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1E1E2" sheetId="1" r:id="rId1"/>
  </sheets>
  <definedNames>
    <definedName name="_xlnm._FilterDatabase" localSheetId="0" hidden="1">O1E1E2!$A$3:$J$503</definedName>
    <definedName name="_xlnm.Print_Titles" localSheetId="0">O1E1E2!$3:$4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3" i="1" l="1"/>
  <c r="K502" i="1"/>
  <c r="K501" i="1"/>
  <c r="K500" i="1"/>
  <c r="K499" i="1"/>
  <c r="K498" i="1"/>
  <c r="K497" i="1"/>
  <c r="K496" i="1"/>
  <c r="K495" i="1"/>
  <c r="K494" i="1"/>
  <c r="K492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5" i="1"/>
  <c r="K434" i="1"/>
  <c r="K433" i="1"/>
  <c r="K432" i="1"/>
  <c r="K431" i="1"/>
  <c r="K430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4" i="1"/>
  <c r="K113" i="1"/>
  <c r="K112" i="1"/>
  <c r="K111" i="1"/>
  <c r="K110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3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5" i="1"/>
  <c r="K34" i="1"/>
  <c r="K31" i="1"/>
  <c r="K30" i="1"/>
  <c r="K29" i="1"/>
  <c r="K28" i="1"/>
  <c r="K27" i="1"/>
  <c r="K26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I503" i="1"/>
  <c r="I502" i="1"/>
  <c r="I501" i="1"/>
  <c r="I500" i="1"/>
  <c r="I499" i="1"/>
  <c r="I498" i="1"/>
  <c r="I497" i="1"/>
  <c r="I496" i="1"/>
  <c r="I495" i="1"/>
  <c r="I494" i="1"/>
  <c r="I492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4" i="1"/>
  <c r="I113" i="1"/>
  <c r="I112" i="1"/>
  <c r="I111" i="1"/>
  <c r="I110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2" i="1"/>
  <c r="G361" i="1"/>
  <c r="G360" i="1"/>
  <c r="G359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503" i="1"/>
  <c r="E502" i="1"/>
  <c r="E501" i="1"/>
  <c r="E500" i="1"/>
  <c r="E499" i="1"/>
  <c r="E498" i="1"/>
  <c r="E497" i="1"/>
  <c r="E496" i="1"/>
  <c r="E494" i="1"/>
  <c r="E492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3" i="1"/>
  <c r="E471" i="1"/>
  <c r="E470" i="1"/>
  <c r="E469" i="1"/>
  <c r="E468" i="1"/>
  <c r="E467" i="1"/>
  <c r="E466" i="1"/>
  <c r="E464" i="1"/>
  <c r="E463" i="1"/>
  <c r="E462" i="1"/>
  <c r="E461" i="1"/>
  <c r="E460" i="1"/>
  <c r="E459" i="1"/>
  <c r="E458" i="1"/>
  <c r="E457" i="1"/>
  <c r="E456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8" i="1"/>
  <c r="E367" i="1"/>
  <c r="E366" i="1"/>
  <c r="E365" i="1"/>
  <c r="E364" i="1"/>
  <c r="E362" i="1"/>
  <c r="E361" i="1"/>
  <c r="E360" i="1"/>
  <c r="E359" i="1"/>
  <c r="E358" i="1"/>
  <c r="E357" i="1"/>
  <c r="E356" i="1"/>
  <c r="E355" i="1"/>
  <c r="E354" i="1"/>
  <c r="E353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8" i="1"/>
  <c r="E267" i="1"/>
  <c r="E266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5" i="1"/>
  <c r="E124" i="1"/>
  <c r="E123" i="1"/>
  <c r="E122" i="1"/>
  <c r="E121" i="1"/>
  <c r="E120" i="1"/>
  <c r="E119" i="1"/>
  <c r="E118" i="1"/>
  <c r="E117" i="1"/>
  <c r="E116" i="1"/>
  <c r="E114" i="1"/>
  <c r="E113" i="1"/>
  <c r="E112" i="1"/>
  <c r="E111" i="1"/>
  <c r="E110" i="1"/>
  <c r="E108" i="1"/>
  <c r="E107" i="1"/>
  <c r="E106" i="1"/>
  <c r="E105" i="1"/>
  <c r="E104" i="1"/>
  <c r="E103" i="1"/>
  <c r="E101" i="1"/>
  <c r="E98" i="1"/>
  <c r="E97" i="1"/>
  <c r="E96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1" i="1"/>
  <c r="E70" i="1"/>
  <c r="E69" i="1"/>
  <c r="E68" i="1"/>
  <c r="E67" i="1"/>
  <c r="E66" i="1"/>
  <c r="E65" i="1"/>
  <c r="E64" i="1"/>
  <c r="E63" i="1"/>
  <c r="E62" i="1"/>
  <c r="E61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<sst xmlns="http://schemas.openxmlformats.org/spreadsheetml/2006/main" count="1013" uniqueCount="148">
  <si>
    <t>Ukupni rezultat</t>
  </si>
  <si>
    <t>HRVATSKI SABOR</t>
  </si>
  <si>
    <t>Rashodi poslovanja</t>
  </si>
  <si>
    <t>Rashodi za zaposlene</t>
  </si>
  <si>
    <t>Materijalni rashodi</t>
  </si>
  <si>
    <t>Financijski rashodi</t>
  </si>
  <si>
    <t>Pomoći dane u inozemstvo i unutar općeg proračuna</t>
  </si>
  <si>
    <t>Naknade građanima i kućanstvima na temelju osiguranja i druge naknade</t>
  </si>
  <si>
    <t>Rashodi za donacije, kazne, naknade šteta i kapitalne pomoći</t>
  </si>
  <si>
    <t>Rashodi za nabavu nefinancijske imovine</t>
  </si>
  <si>
    <t>Rashodi za nabavu neproizvedene dugotrajne imovine</t>
  </si>
  <si>
    <t>Rashodi za nabavu proizvedene dugotrajne imovine</t>
  </si>
  <si>
    <t>Rashodi za dodatna ulaganja na nefinancijskoj imovini</t>
  </si>
  <si>
    <t>POVJERENSTVO ZA FISKALNU POLITIKU</t>
  </si>
  <si>
    <t>DRŽAVNO IZBORNO POVJERENSTVO REPUBLIKE HRVATSKE</t>
  </si>
  <si>
    <t>URED PREDSJEDNICE REPUBLIKE HRVATSKE PO PRESTANKU OBNAŠANJA DUŽNOSTI</t>
  </si>
  <si>
    <t>URED PREDSJEDNIKA REPUBLIKE HRVATSKE</t>
  </si>
  <si>
    <t>USTAVNI SUD REPUBLIKE HRVATSKE</t>
  </si>
  <si>
    <t>Rashodi za nabavu plemenitih metala i ostalih pohranjenih vrijednosti</t>
  </si>
  <si>
    <t>AGENCIJA ZA ZAŠTITU TRŽIŠNOG NATJECANJA</t>
  </si>
  <si>
    <t>VLADA REPUBLIKE HRVATSKE</t>
  </si>
  <si>
    <t>MINISTARSTVO FINANCIJA</t>
  </si>
  <si>
    <t>Subvencije</t>
  </si>
  <si>
    <t>Izdaci za financijsku imovinu i otplate zajmova</t>
  </si>
  <si>
    <t>Izdaci za dane zajmove i jamčevne pologe</t>
  </si>
  <si>
    <t>Izdaci za ulaganja u financijske instrumente - vrijednosne papire</t>
  </si>
  <si>
    <t>Izdaci za ulaganja u financijske instrumente - dionice i udjele u glavnici</t>
  </si>
  <si>
    <t>Izdaci za otplatu glavnice primljenih kredita i zajmova</t>
  </si>
  <si>
    <t>Izdaci za otplatu glavnice za izdane financijske instrumente - vrijednosne papire</t>
  </si>
  <si>
    <t>RH SIGURNOSNO-OBAVJEŠTAJNA AGENCIJA</t>
  </si>
  <si>
    <t>SREDIŠNJI DRŽAVNI URED ZA SREDIŠNJU JAVNU NABAVU</t>
  </si>
  <si>
    <t>MINISTARSTVO OBRANE</t>
  </si>
  <si>
    <t>SREDIŠNJI DRŽAVNI URED ZA HRVATE IZVAN REPUBLIKE HRVATSKE</t>
  </si>
  <si>
    <t>SREDIŠNJI DRŽAVNI URED ZA RAZVOJ DIGITALNOG DRUŠTVA</t>
  </si>
  <si>
    <t>SREDIŠNJI DRŽAVNI URED ZA DEMOGRAFIJU I MLADE</t>
  </si>
  <si>
    <t>HRVATSKA VATROGASNA ZAJEDNICA</t>
  </si>
  <si>
    <t>MINISTARSTVO UNUTARNJIH POSLOVA</t>
  </si>
  <si>
    <t>MINISTARSTVO HRVATSKIH BRANITELJA</t>
  </si>
  <si>
    <t>MINISTARSTVO VANJSKIH I EUROPSKIH POSLOVA</t>
  </si>
  <si>
    <t>POVJERENSTVO ZA ODLUČIVANJE O SUKOBU INTERESA</t>
  </si>
  <si>
    <t>MINISTARSTVO KULTURE I MEDIJA</t>
  </si>
  <si>
    <t>MINISTARSTVO POLJOPRIVREDE, ŠUMARSTVA I RIBARSTVA</t>
  </si>
  <si>
    <t>MINISTARSTVO REGIONALNOGA RAZVOJA I FONDOVA EUROPSKE UNIJE</t>
  </si>
  <si>
    <t>MINISTARSTVO MORA, PROMETA I INFRASTRUKTURE</t>
  </si>
  <si>
    <t>MINISTARSTVO PROSTORNOGA UREĐENJA, GRADITELJSTVA I DRŽAVNE IMOVINE</t>
  </si>
  <si>
    <t>MINISTARSTVO GOSPODARSTVA</t>
  </si>
  <si>
    <t>Rashodi za nabavu proizvedene kratkotrajne imovine</t>
  </si>
  <si>
    <t>MINISTARSTVO ZAŠTITE OKOLIŠA I ZELENE TRANZICIJE</t>
  </si>
  <si>
    <t>MINISTARSTVO ZNANOSTI, OBRAZOVANJA I MLADIH</t>
  </si>
  <si>
    <t>MINISTARSTVO RADA, MIROVINSKOGA SUSTAVA, OBITELJI I SOCIJALNE POLITIKE</t>
  </si>
  <si>
    <t>MINISTARSTVO DEMOGRAFIJE I USELJENIŠTVA</t>
  </si>
  <si>
    <t>MINISTARSTVO TURIZMA I SPORTA</t>
  </si>
  <si>
    <t>MINISTARSTVO ZDRAVSTVA</t>
  </si>
  <si>
    <t>HRVATSKA AKADEMIJA ZNANOSTI I UMJETNOSTI</t>
  </si>
  <si>
    <t>MINISTARSTVO PRAVOSUĐA, UPRAVE I DIGITALNE TRANSFORMACIJE</t>
  </si>
  <si>
    <t>URED PUČKOG PRAVOBRANITELJA</t>
  </si>
  <si>
    <t>PRAVOBRANITELJ ZA DJECU</t>
  </si>
  <si>
    <t>PRAVOBRANITELJ/ICA ZA RAVNOPRAVNOST SPOLOVA</t>
  </si>
  <si>
    <t>PRAVOBRANITELJ ZA OSOBE S INVALIDITETOM</t>
  </si>
  <si>
    <t>DRŽAVNI ZAVOD ZA STATISTIKU</t>
  </si>
  <si>
    <t>DRŽAVNI URED ZA REVIZIJU</t>
  </si>
  <si>
    <t>DRŽAVNA KOMISIJA ZA KONTROLU POSTUPAKA JAVNE NABAVE</t>
  </si>
  <si>
    <t>DRŽAVNI INSPEKTORAT</t>
  </si>
  <si>
    <t>URED VIJEĆA ZA NACIONALNU SIGURNOST</t>
  </si>
  <si>
    <t>OPERATIVNO-TEHNIČKI CENTAR ZA NADZOR TELEKOMUNIKACIJA</t>
  </si>
  <si>
    <t>ZAVOD ZA SIGURNOST INFORMACIJSKIH SUSTAVA</t>
  </si>
  <si>
    <t>AGENCIJA ZA ZAŠTITU OSOBNIH PODATAKA</t>
  </si>
  <si>
    <t>POVJERENIK ZA INFORMIRANJE</t>
  </si>
  <si>
    <t/>
  </si>
  <si>
    <t>010</t>
  </si>
  <si>
    <t>3</t>
  </si>
  <si>
    <t>31</t>
  </si>
  <si>
    <t>32</t>
  </si>
  <si>
    <t>34</t>
  </si>
  <si>
    <t>36</t>
  </si>
  <si>
    <t>37</t>
  </si>
  <si>
    <t>38</t>
  </si>
  <si>
    <t>4</t>
  </si>
  <si>
    <t>41</t>
  </si>
  <si>
    <t>42</t>
  </si>
  <si>
    <t>45</t>
  </si>
  <si>
    <t>011</t>
  </si>
  <si>
    <t>012</t>
  </si>
  <si>
    <t>013</t>
  </si>
  <si>
    <t>015</t>
  </si>
  <si>
    <t>017</t>
  </si>
  <si>
    <t>43</t>
  </si>
  <si>
    <t>018</t>
  </si>
  <si>
    <t>020</t>
  </si>
  <si>
    <t>025</t>
  </si>
  <si>
    <t>35</t>
  </si>
  <si>
    <t>5</t>
  </si>
  <si>
    <t>51</t>
  </si>
  <si>
    <t>52</t>
  </si>
  <si>
    <t>53</t>
  </si>
  <si>
    <t>54</t>
  </si>
  <si>
    <t>55</t>
  </si>
  <si>
    <t>027</t>
  </si>
  <si>
    <t>028</t>
  </si>
  <si>
    <t>030</t>
  </si>
  <si>
    <t>032</t>
  </si>
  <si>
    <t>034</t>
  </si>
  <si>
    <t>037</t>
  </si>
  <si>
    <t>039</t>
  </si>
  <si>
    <t>040</t>
  </si>
  <si>
    <t>041</t>
  </si>
  <si>
    <t>048</t>
  </si>
  <si>
    <t>052</t>
  </si>
  <si>
    <t>055</t>
  </si>
  <si>
    <t>060</t>
  </si>
  <si>
    <t>061</t>
  </si>
  <si>
    <t>065</t>
  </si>
  <si>
    <t>076</t>
  </si>
  <si>
    <t>077</t>
  </si>
  <si>
    <t>44</t>
  </si>
  <si>
    <t>078</t>
  </si>
  <si>
    <t>080</t>
  </si>
  <si>
    <t>086</t>
  </si>
  <si>
    <t>087</t>
  </si>
  <si>
    <t>090</t>
  </si>
  <si>
    <t>096</t>
  </si>
  <si>
    <t>106</t>
  </si>
  <si>
    <t>109</t>
  </si>
  <si>
    <t>120</t>
  </si>
  <si>
    <t>121</t>
  </si>
  <si>
    <t>122</t>
  </si>
  <si>
    <t>123</t>
  </si>
  <si>
    <t>160</t>
  </si>
  <si>
    <t>185</t>
  </si>
  <si>
    <t>196</t>
  </si>
  <si>
    <t>225</t>
  </si>
  <si>
    <t>240</t>
  </si>
  <si>
    <t>241</t>
  </si>
  <si>
    <t>242</t>
  </si>
  <si>
    <t>250</t>
  </si>
  <si>
    <t>258</t>
  </si>
  <si>
    <t>IZVRŠENJE 2024.</t>
  </si>
  <si>
    <t>BROJČANA OZNAKA I NAZIV</t>
  </si>
  <si>
    <t>TEKUĆI PLAN 2025.</t>
  </si>
  <si>
    <t>INDEKS</t>
  </si>
  <si>
    <t>PLAN ZA 2026.</t>
  </si>
  <si>
    <t>PROJEKCIJA ZA 2027.</t>
  </si>
  <si>
    <t>PROJEKCIJA ZA 2028.</t>
  </si>
  <si>
    <t>4=3/2*100</t>
  </si>
  <si>
    <t>6=5/3*100</t>
  </si>
  <si>
    <t>8=7/5*100</t>
  </si>
  <si>
    <t>10=9/7*100</t>
  </si>
  <si>
    <t>Prilog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</si>
</sst>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- &quot;@"/>
    <numFmt numFmtId="165" formatCode="#,##0;\-\ #,##0"/>
    <numFmt numFmtId="166" formatCode="#,##0.00;\-\ #,##0.00"/>
  </numFmts>
  <fonts count="18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65">
    <xf numFmtId="0" fontId="0" fillId="0" borderId="0"/>
    <xf numFmtId="0" fontId="2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1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1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1" fillId="30" borderId="1" applyNumberFormat="0" applyProtection="0">
      <alignment horizontal="left" vertical="center" indent="1" justifyLastLine="1"/>
    </xf>
    <xf numFmtId="4" fontId="1" fillId="31" borderId="1" applyNumberFormat="0" applyProtection="0">
      <alignment horizontal="right" vertical="center"/>
    </xf>
    <xf numFmtId="4" fontId="1" fillId="32" borderId="1" applyNumberFormat="0" applyProtection="0">
      <alignment horizontal="right" vertical="center"/>
    </xf>
    <xf numFmtId="4" fontId="1" fillId="33" borderId="3" applyNumberFormat="0" applyProtection="0">
      <alignment horizontal="right" vertical="center"/>
    </xf>
    <xf numFmtId="4" fontId="1" fillId="9" borderId="1" applyNumberFormat="0" applyProtection="0">
      <alignment horizontal="right" vertical="center"/>
    </xf>
    <xf numFmtId="4" fontId="1" fillId="34" borderId="1" applyNumberFormat="0" applyProtection="0">
      <alignment horizontal="right" vertical="center"/>
    </xf>
    <xf numFmtId="4" fontId="1" fillId="35" borderId="1" applyNumberFormat="0" applyProtection="0">
      <alignment horizontal="right" vertical="center"/>
    </xf>
    <xf numFmtId="4" fontId="1" fillId="7" borderId="1" applyNumberFormat="0" applyProtection="0">
      <alignment horizontal="right" vertical="center"/>
    </xf>
    <xf numFmtId="4" fontId="1" fillId="4" borderId="1" applyNumberFormat="0" applyProtection="0">
      <alignment horizontal="right" vertical="center"/>
    </xf>
    <xf numFmtId="4" fontId="1" fillId="36" borderId="1" applyNumberFormat="0" applyProtection="0">
      <alignment horizontal="right" vertical="center"/>
    </xf>
    <xf numFmtId="4" fontId="1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1" fillId="3" borderId="1" applyNumberFormat="0" applyProtection="0">
      <alignment horizontal="right" vertical="center"/>
    </xf>
    <xf numFmtId="4" fontId="1" fillId="5" borderId="3" applyNumberFormat="0" applyProtection="0">
      <alignment horizontal="left" vertical="center" indent="1" justifyLastLine="1"/>
    </xf>
    <xf numFmtId="4" fontId="1" fillId="3" borderId="3" applyNumberFormat="0" applyProtection="0">
      <alignment horizontal="left" vertical="center" indent="1" justifyLastLine="1"/>
    </xf>
    <xf numFmtId="0" fontId="1" fillId="6" borderId="1" applyNumberFormat="0" applyProtection="0">
      <alignment horizontal="left" vertical="center" indent="1" justifyLastLine="1"/>
    </xf>
    <xf numFmtId="0" fontId="1" fillId="8" borderId="2" applyNumberFormat="0" applyProtection="0">
      <alignment horizontal="left" vertical="top" indent="1"/>
    </xf>
    <xf numFmtId="0" fontId="1" fillId="38" borderId="1" applyNumberFormat="0" applyProtection="0">
      <alignment horizontal="left" vertical="center" indent="1" justifyLastLine="1"/>
    </xf>
    <xf numFmtId="0" fontId="1" fillId="3" borderId="2" applyNumberFormat="0" applyProtection="0">
      <alignment horizontal="left" vertical="top" indent="1"/>
    </xf>
    <xf numFmtId="0" fontId="1" fillId="39" borderId="1" applyNumberFormat="0" applyProtection="0">
      <alignment horizontal="left" vertical="center" indent="1" justifyLastLine="1"/>
    </xf>
    <xf numFmtId="0" fontId="1" fillId="39" borderId="2" applyNumberFormat="0" applyProtection="0">
      <alignment horizontal="left" vertical="top" indent="1"/>
    </xf>
    <xf numFmtId="0" fontId="1" fillId="5" borderId="1" applyNumberFormat="0" applyProtection="0">
      <alignment horizontal="left" vertical="center" indent="1" justifyLastLine="1"/>
    </xf>
    <xf numFmtId="0" fontId="1" fillId="5" borderId="2" applyNumberFormat="0" applyProtection="0">
      <alignment horizontal="left" vertical="top" indent="1"/>
    </xf>
    <xf numFmtId="0" fontId="1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4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1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1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4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4" fontId="1" fillId="0" borderId="7" xfId="23" applyNumberFormat="1" applyFill="1" applyBorder="1">
      <alignment vertical="center"/>
    </xf>
    <xf numFmtId="3" fontId="1" fillId="0" borderId="7" xfId="23" applyNumberFormat="1" applyFill="1" applyBorder="1">
      <alignment vertical="center"/>
    </xf>
    <xf numFmtId="164" fontId="15" fillId="0" borderId="7" xfId="43" quotePrefix="1" applyNumberFormat="1" applyFont="1" applyFill="1" applyBorder="1" applyAlignment="1">
      <alignment horizontal="left" vertical="center" indent="2" justifyLastLine="1"/>
    </xf>
    <xf numFmtId="4" fontId="15" fillId="0" borderId="7" xfId="23" applyNumberFormat="1" applyFont="1" applyFill="1" applyBorder="1">
      <alignment vertical="center"/>
    </xf>
    <xf numFmtId="3" fontId="15" fillId="0" borderId="7" xfId="23" applyNumberFormat="1" applyFont="1" applyFill="1" applyBorder="1">
      <alignment vertical="center"/>
    </xf>
    <xf numFmtId="164" fontId="1" fillId="0" borderId="7" xfId="45" quotePrefix="1" applyNumberFormat="1" applyFill="1" applyBorder="1" applyAlignment="1">
      <alignment horizontal="left" vertical="center" indent="3" justifyLastLine="1"/>
    </xf>
    <xf numFmtId="0" fontId="1" fillId="0" borderId="7" xfId="47" quotePrefix="1" applyFill="1" applyBorder="1" applyAlignment="1">
      <alignment horizontal="left" vertical="center" indent="4" justifyLastLine="1"/>
    </xf>
    <xf numFmtId="4" fontId="1" fillId="0" borderId="7" xfId="57" applyNumberFormat="1" applyFill="1" applyBorder="1">
      <alignment horizontal="right" vertical="center"/>
    </xf>
    <xf numFmtId="3" fontId="1" fillId="0" borderId="7" xfId="57" applyNumberFormat="1" applyFill="1" applyBorder="1">
      <alignment horizontal="right" vertical="center"/>
    </xf>
    <xf numFmtId="165" fontId="1" fillId="0" borderId="7" xfId="57" applyNumberFormat="1" applyFill="1" applyBorder="1">
      <alignment horizontal="right" vertical="center"/>
    </xf>
    <xf numFmtId="165" fontId="15" fillId="0" borderId="7" xfId="23" applyNumberFormat="1" applyFont="1" applyFill="1" applyBorder="1">
      <alignment vertical="center"/>
    </xf>
    <xf numFmtId="165" fontId="1" fillId="0" borderId="7" xfId="23" applyNumberFormat="1" applyFill="1" applyBorder="1">
      <alignment vertical="center"/>
    </xf>
    <xf numFmtId="166" fontId="1" fillId="0" borderId="7" xfId="57" applyNumberFormat="1" applyFill="1" applyBorder="1">
      <alignment horizontal="right" vertical="center"/>
    </xf>
    <xf numFmtId="0" fontId="3" fillId="0" borderId="7" xfId="25" quotePrefix="1" applyNumberFormat="1" applyFont="1" applyFill="1" applyBorder="1">
      <alignment horizontal="left" vertical="center" indent="1" justifyLastLine="1"/>
    </xf>
    <xf numFmtId="4" fontId="3" fillId="0" borderId="7" xfId="23" applyNumberFormat="1" applyFont="1" applyFill="1" applyBorder="1">
      <alignment vertical="center"/>
    </xf>
    <xf numFmtId="3" fontId="3" fillId="0" borderId="7" xfId="23" applyNumberFormat="1" applyFont="1" applyFill="1" applyBorder="1">
      <alignment vertical="center"/>
    </xf>
    <xf numFmtId="0" fontId="16" fillId="0" borderId="0" xfId="0" applyFont="1"/>
    <xf numFmtId="0" fontId="3" fillId="0" borderId="7" xfId="59" quotePrefix="1" applyNumberFormat="1" applyFont="1" applyFill="1" applyBorder="1" applyAlignment="1">
      <alignment horizontal="center" vertical="center" wrapText="1" justifyLastLine="1"/>
    </xf>
    <xf numFmtId="0" fontId="16" fillId="0" borderId="0" xfId="0" applyFont="1" applyAlignment="1">
      <alignment horizontal="center" vertical="center"/>
    </xf>
    <xf numFmtId="0" fontId="3" fillId="0" borderId="7" xfId="40" quotePrefix="1" applyNumberFormat="1" applyFont="1" applyFill="1" applyBorder="1" applyAlignment="1">
      <alignment horizontal="center" vertical="center"/>
    </xf>
    <xf numFmtId="0" fontId="3" fillId="0" borderId="7" xfId="25" quotePrefix="1" applyNumberFormat="1" applyFont="1" applyFill="1" applyBorder="1" applyAlignment="1">
      <alignment horizontal="left" vertical="center" wrapText="1" justifyLastLine="1"/>
    </xf>
    <xf numFmtId="0" fontId="15" fillId="0" borderId="7" xfId="43" quotePrefix="1" applyFont="1" applyFill="1" applyBorder="1" applyAlignment="1">
      <alignment horizontal="left" vertical="center" wrapText="1" justifyLastLine="1"/>
    </xf>
    <xf numFmtId="0" fontId="1" fillId="0" borderId="7" xfId="45" quotePrefix="1" applyFill="1" applyBorder="1" applyAlignment="1">
      <alignment horizontal="left" vertical="center" wrapText="1" justifyLastLine="1"/>
    </xf>
    <xf numFmtId="0" fontId="1" fillId="0" borderId="7" xfId="47" quotePrefix="1" applyFill="1" applyBorder="1" applyAlignment="1">
      <alignment horizontal="left" vertical="center" wrapText="1" justifyLastLine="1"/>
    </xf>
    <xf numFmtId="0" fontId="17" fillId="0" borderId="0" xfId="0" applyFont="1"/>
    <xf numFmtId="0" fontId="3" fillId="0" borderId="8" xfId="27" quotePrefix="1" applyNumberFormat="1" applyFont="1" applyFill="1" applyBorder="1" applyAlignment="1">
      <alignment horizontal="center" vertical="center" justifyLastLine="1"/>
    </xf>
    <xf numFmtId="0" fontId="3" fillId="0" borderId="9" xfId="27" quotePrefix="1" applyNumberFormat="1" applyFont="1" applyFill="1" applyBorder="1" applyAlignment="1">
      <alignment horizontal="center" vertical="center" justifyLastLine="1"/>
    </xf>
  </cellXfs>
  <cellStyles count="65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3"/>
  <sheetViews>
    <sheetView tabSelected="1" zoomScaleNormal="100" workbookViewId="0"/>
  </sheetViews>
  <sheetFormatPr defaultRowHeight="15"/>
  <cols>
    <col min="1" max="1" width="14.5703125" customWidth="1"/>
    <col min="2" max="2" width="51.5703125" style="1" customWidth="1"/>
    <col min="3" max="4" width="15.7109375" customWidth="1"/>
    <col min="5" max="5" width="11.7109375" customWidth="1"/>
    <col min="6" max="6" width="15.7109375" customWidth="1"/>
    <col min="7" max="7" width="11.7109375" customWidth="1"/>
    <col min="8" max="8" width="15.7109375" customWidth="1"/>
    <col min="9" max="9" width="11.7109375" customWidth="1"/>
    <col min="10" max="10" width="15.7109375" customWidth="1"/>
    <col min="11" max="11" width="11.7109375" customWidth="1"/>
  </cols>
  <sheetData>
    <row r="1" spans="1:11" ht="20.25">
      <c r="A1" s="26" t="s">
        <v>147</v>
      </c>
    </row>
    <row r="3" spans="1:11" s="20" customFormat="1" ht="25.5" customHeight="1">
      <c r="A3" s="27" t="s">
        <v>137</v>
      </c>
      <c r="B3" s="28"/>
      <c r="C3" s="19" t="s">
        <v>136</v>
      </c>
      <c r="D3" s="19" t="s">
        <v>138</v>
      </c>
      <c r="E3" s="19" t="s">
        <v>139</v>
      </c>
      <c r="F3" s="19" t="s">
        <v>140</v>
      </c>
      <c r="G3" s="19" t="s">
        <v>139</v>
      </c>
      <c r="H3" s="19" t="s">
        <v>141</v>
      </c>
      <c r="I3" s="19" t="s">
        <v>139</v>
      </c>
      <c r="J3" s="19" t="s">
        <v>142</v>
      </c>
      <c r="K3" s="19" t="s">
        <v>139</v>
      </c>
    </row>
    <row r="4" spans="1:11" s="20" customFormat="1">
      <c r="A4" s="27">
        <v>1</v>
      </c>
      <c r="B4" s="28"/>
      <c r="C4" s="21">
        <v>2</v>
      </c>
      <c r="D4" s="21">
        <v>3</v>
      </c>
      <c r="E4" s="21" t="s">
        <v>143</v>
      </c>
      <c r="F4" s="21">
        <v>5</v>
      </c>
      <c r="G4" s="21" t="s">
        <v>144</v>
      </c>
      <c r="H4" s="21">
        <v>7</v>
      </c>
      <c r="I4" s="21" t="s">
        <v>145</v>
      </c>
      <c r="J4" s="21">
        <v>9</v>
      </c>
      <c r="K4" s="21" t="s">
        <v>146</v>
      </c>
    </row>
    <row r="5" spans="1:11" s="18" customFormat="1">
      <c r="A5" s="15" t="s">
        <v>0</v>
      </c>
      <c r="B5" s="22" t="s">
        <v>68</v>
      </c>
      <c r="C5" s="16">
        <v>37562733999.379997</v>
      </c>
      <c r="D5" s="17">
        <v>43401418412</v>
      </c>
      <c r="E5" s="16">
        <f>D5/C5*100</f>
        <v>115.54382173756674</v>
      </c>
      <c r="F5" s="17">
        <v>43907478856</v>
      </c>
      <c r="G5" s="16">
        <f>F5/D5*100</f>
        <v>101.16599978184142</v>
      </c>
      <c r="H5" s="17">
        <v>45593617623</v>
      </c>
      <c r="I5" s="16">
        <f>H5/F5*100</f>
        <v>103.84020857250744</v>
      </c>
      <c r="J5" s="17">
        <v>42366682315</v>
      </c>
      <c r="K5" s="16">
        <f>J5/H5*100</f>
        <v>92.922396869924725</v>
      </c>
    </row>
    <row r="6" spans="1:11">
      <c r="A6" s="4" t="s">
        <v>69</v>
      </c>
      <c r="B6" s="23" t="s">
        <v>1</v>
      </c>
      <c r="C6" s="5">
        <v>25478832.460000001</v>
      </c>
      <c r="D6" s="6">
        <v>40822960</v>
      </c>
      <c r="E6" s="5">
        <f t="shared" ref="E6:E69" si="0">D6/C6*100</f>
        <v>160.22304029860555</v>
      </c>
      <c r="F6" s="6">
        <v>33190537</v>
      </c>
      <c r="G6" s="5">
        <f t="shared" ref="G6:G69" si="1">F6/D6*100</f>
        <v>81.303602188572313</v>
      </c>
      <c r="H6" s="6">
        <v>44620993</v>
      </c>
      <c r="I6" s="5">
        <f t="shared" ref="I6:I69" si="2">H6/F6*100</f>
        <v>134.43890046129715</v>
      </c>
      <c r="J6" s="6">
        <v>36546067</v>
      </c>
      <c r="K6" s="5">
        <f t="shared" ref="K6:K69" si="3">J6/H6*100</f>
        <v>81.903302779478707</v>
      </c>
    </row>
    <row r="7" spans="1:11">
      <c r="A7" s="7" t="s">
        <v>70</v>
      </c>
      <c r="B7" s="24" t="s">
        <v>2</v>
      </c>
      <c r="C7" s="2">
        <v>23538828.609999999</v>
      </c>
      <c r="D7" s="3">
        <v>30843960</v>
      </c>
      <c r="E7" s="2">
        <f t="shared" si="0"/>
        <v>131.03438795121929</v>
      </c>
      <c r="F7" s="3">
        <v>31379775</v>
      </c>
      <c r="G7" s="2">
        <f t="shared" si="1"/>
        <v>101.73717966175548</v>
      </c>
      <c r="H7" s="3">
        <v>31870698</v>
      </c>
      <c r="I7" s="2">
        <f t="shared" si="2"/>
        <v>101.5644567241161</v>
      </c>
      <c r="J7" s="3">
        <v>33397067</v>
      </c>
      <c r="K7" s="2">
        <f t="shared" si="3"/>
        <v>104.7892550078445</v>
      </c>
    </row>
    <row r="8" spans="1:11">
      <c r="A8" s="8" t="s">
        <v>71</v>
      </c>
      <c r="B8" s="25" t="s">
        <v>3</v>
      </c>
      <c r="C8" s="9">
        <v>19233002.280000001</v>
      </c>
      <c r="D8" s="10">
        <v>23705414</v>
      </c>
      <c r="E8" s="9">
        <f t="shared" si="0"/>
        <v>123.25384074149861</v>
      </c>
      <c r="F8" s="10">
        <v>23504995</v>
      </c>
      <c r="G8" s="9">
        <f t="shared" si="1"/>
        <v>99.154543346089625</v>
      </c>
      <c r="H8" s="10">
        <v>23635406</v>
      </c>
      <c r="I8" s="9">
        <f t="shared" si="2"/>
        <v>100.55482249623964</v>
      </c>
      <c r="J8" s="10">
        <v>25944832</v>
      </c>
      <c r="K8" s="9">
        <f t="shared" si="3"/>
        <v>109.77104433915797</v>
      </c>
    </row>
    <row r="9" spans="1:11">
      <c r="A9" s="8" t="s">
        <v>72</v>
      </c>
      <c r="B9" s="25" t="s">
        <v>4</v>
      </c>
      <c r="C9" s="9">
        <v>4122314.91</v>
      </c>
      <c r="D9" s="10">
        <v>6925102</v>
      </c>
      <c r="E9" s="9">
        <f t="shared" si="0"/>
        <v>167.99061088712409</v>
      </c>
      <c r="F9" s="10">
        <v>7642563</v>
      </c>
      <c r="G9" s="9">
        <f t="shared" si="1"/>
        <v>110.36029505413782</v>
      </c>
      <c r="H9" s="10">
        <v>8014575</v>
      </c>
      <c r="I9" s="9">
        <f t="shared" si="2"/>
        <v>104.86763406464559</v>
      </c>
      <c r="J9" s="10">
        <v>7231518</v>
      </c>
      <c r="K9" s="9">
        <f t="shared" si="3"/>
        <v>90.229587969418219</v>
      </c>
    </row>
    <row r="10" spans="1:11">
      <c r="A10" s="8" t="s">
        <v>73</v>
      </c>
      <c r="B10" s="25" t="s">
        <v>5</v>
      </c>
      <c r="C10" s="9">
        <v>799.98</v>
      </c>
      <c r="D10" s="10">
        <v>3301</v>
      </c>
      <c r="E10" s="9">
        <f t="shared" si="0"/>
        <v>412.63531588289703</v>
      </c>
      <c r="F10" s="10">
        <v>2801</v>
      </c>
      <c r="G10" s="9">
        <f t="shared" si="1"/>
        <v>84.853074825810353</v>
      </c>
      <c r="H10" s="10">
        <v>1301</v>
      </c>
      <c r="I10" s="9">
        <f t="shared" si="2"/>
        <v>46.44769725098179</v>
      </c>
      <c r="J10" s="10">
        <v>1301</v>
      </c>
      <c r="K10" s="9">
        <f t="shared" si="3"/>
        <v>100</v>
      </c>
    </row>
    <row r="11" spans="1:11">
      <c r="A11" s="8" t="s">
        <v>74</v>
      </c>
      <c r="B11" s="25" t="s">
        <v>6</v>
      </c>
      <c r="C11" s="9">
        <v>74324.240000000005</v>
      </c>
      <c r="D11" s="10">
        <v>74326</v>
      </c>
      <c r="E11" s="9">
        <f t="shared" si="0"/>
        <v>100.00236800268661</v>
      </c>
      <c r="F11" s="10">
        <v>74326</v>
      </c>
      <c r="G11" s="9">
        <f t="shared" si="1"/>
        <v>100</v>
      </c>
      <c r="H11" s="10">
        <v>74326</v>
      </c>
      <c r="I11" s="9">
        <f t="shared" si="2"/>
        <v>100</v>
      </c>
      <c r="J11" s="10">
        <v>74326</v>
      </c>
      <c r="K11" s="9">
        <f t="shared" si="3"/>
        <v>100</v>
      </c>
    </row>
    <row r="12" spans="1:11" ht="22.5">
      <c r="A12" s="8" t="s">
        <v>75</v>
      </c>
      <c r="B12" s="25" t="s">
        <v>7</v>
      </c>
      <c r="C12" s="9">
        <v>2570.1999999999998</v>
      </c>
      <c r="D12" s="10">
        <v>10000</v>
      </c>
      <c r="E12" s="9">
        <f t="shared" si="0"/>
        <v>389.07478017274923</v>
      </c>
      <c r="F12" s="10">
        <v>10000</v>
      </c>
      <c r="G12" s="9">
        <f t="shared" si="1"/>
        <v>100</v>
      </c>
      <c r="H12" s="10">
        <v>10000</v>
      </c>
      <c r="I12" s="9">
        <f t="shared" si="2"/>
        <v>100</v>
      </c>
      <c r="J12" s="10">
        <v>10000</v>
      </c>
      <c r="K12" s="9">
        <f t="shared" si="3"/>
        <v>100</v>
      </c>
    </row>
    <row r="13" spans="1:11">
      <c r="A13" s="8" t="s">
        <v>76</v>
      </c>
      <c r="B13" s="25" t="s">
        <v>8</v>
      </c>
      <c r="C13" s="9">
        <v>105817</v>
      </c>
      <c r="D13" s="10">
        <v>125817</v>
      </c>
      <c r="E13" s="9">
        <f t="shared" si="0"/>
        <v>118.90055473128136</v>
      </c>
      <c r="F13" s="10">
        <v>145090</v>
      </c>
      <c r="G13" s="9">
        <f t="shared" si="1"/>
        <v>115.31827972372572</v>
      </c>
      <c r="H13" s="10">
        <v>135090</v>
      </c>
      <c r="I13" s="9">
        <f t="shared" si="2"/>
        <v>93.107726238886215</v>
      </c>
      <c r="J13" s="10">
        <v>135090</v>
      </c>
      <c r="K13" s="9">
        <f t="shared" si="3"/>
        <v>100</v>
      </c>
    </row>
    <row r="14" spans="1:11">
      <c r="A14" s="7" t="s">
        <v>77</v>
      </c>
      <c r="B14" s="24" t="s">
        <v>9</v>
      </c>
      <c r="C14" s="2">
        <v>1940003.85</v>
      </c>
      <c r="D14" s="3">
        <v>9979000</v>
      </c>
      <c r="E14" s="2">
        <f t="shared" si="0"/>
        <v>514.38042249246041</v>
      </c>
      <c r="F14" s="3">
        <v>1810762</v>
      </c>
      <c r="G14" s="2">
        <f t="shared" si="1"/>
        <v>18.145726024651768</v>
      </c>
      <c r="H14" s="3">
        <v>12750295</v>
      </c>
      <c r="I14" s="2">
        <f t="shared" si="2"/>
        <v>704.13974890129123</v>
      </c>
      <c r="J14" s="3">
        <v>3149000</v>
      </c>
      <c r="K14" s="2">
        <f t="shared" si="3"/>
        <v>24.697467784078722</v>
      </c>
    </row>
    <row r="15" spans="1:11">
      <c r="A15" s="8" t="s">
        <v>78</v>
      </c>
      <c r="B15" s="25" t="s">
        <v>10</v>
      </c>
      <c r="C15" s="9">
        <v>823773.75</v>
      </c>
      <c r="D15" s="10">
        <v>65000</v>
      </c>
      <c r="E15" s="9">
        <f t="shared" si="0"/>
        <v>7.8905160549240616</v>
      </c>
      <c r="F15" s="10">
        <v>50000</v>
      </c>
      <c r="G15" s="9">
        <f t="shared" si="1"/>
        <v>76.923076923076934</v>
      </c>
      <c r="H15" s="10">
        <v>50000</v>
      </c>
      <c r="I15" s="9">
        <f t="shared" si="2"/>
        <v>100</v>
      </c>
      <c r="J15" s="10">
        <v>1050000</v>
      </c>
      <c r="K15" s="9">
        <f t="shared" si="3"/>
        <v>2100</v>
      </c>
    </row>
    <row r="16" spans="1:11">
      <c r="A16" s="8" t="s">
        <v>79</v>
      </c>
      <c r="B16" s="25" t="s">
        <v>11</v>
      </c>
      <c r="C16" s="9">
        <v>705198.07</v>
      </c>
      <c r="D16" s="10">
        <v>654000</v>
      </c>
      <c r="E16" s="9">
        <f t="shared" si="0"/>
        <v>92.739902138416241</v>
      </c>
      <c r="F16" s="10">
        <v>760762</v>
      </c>
      <c r="G16" s="9">
        <f t="shared" si="1"/>
        <v>116.32446483180428</v>
      </c>
      <c r="H16" s="10">
        <v>11700295</v>
      </c>
      <c r="I16" s="9">
        <f t="shared" si="2"/>
        <v>1537.9704822270303</v>
      </c>
      <c r="J16" s="10">
        <v>2099000</v>
      </c>
      <c r="K16" s="9">
        <f t="shared" si="3"/>
        <v>17.939718613932385</v>
      </c>
    </row>
    <row r="17" spans="1:11">
      <c r="A17" s="8" t="s">
        <v>80</v>
      </c>
      <c r="B17" s="25" t="s">
        <v>12</v>
      </c>
      <c r="C17" s="9">
        <v>411032.03</v>
      </c>
      <c r="D17" s="10">
        <v>9260000</v>
      </c>
      <c r="E17" s="9">
        <f t="shared" si="0"/>
        <v>2252.8657924785084</v>
      </c>
      <c r="F17" s="10">
        <v>1000000</v>
      </c>
      <c r="G17" s="9">
        <f t="shared" si="1"/>
        <v>10.799136069114471</v>
      </c>
      <c r="H17" s="10">
        <v>1000000</v>
      </c>
      <c r="I17" s="9">
        <f t="shared" si="2"/>
        <v>100</v>
      </c>
      <c r="J17" s="10"/>
      <c r="K17" s="9">
        <f t="shared" si="3"/>
        <v>0</v>
      </c>
    </row>
    <row r="18" spans="1:11">
      <c r="A18" s="4" t="s">
        <v>81</v>
      </c>
      <c r="B18" s="23" t="s">
        <v>13</v>
      </c>
      <c r="C18" s="5">
        <v>351656.95</v>
      </c>
      <c r="D18" s="6">
        <v>996320</v>
      </c>
      <c r="E18" s="5">
        <f t="shared" si="0"/>
        <v>283.32157234486618</v>
      </c>
      <c r="F18" s="6">
        <v>1064447</v>
      </c>
      <c r="G18" s="5">
        <f t="shared" si="1"/>
        <v>106.83786333708045</v>
      </c>
      <c r="H18" s="6">
        <v>1342193</v>
      </c>
      <c r="I18" s="5">
        <f t="shared" si="2"/>
        <v>126.09298537174702</v>
      </c>
      <c r="J18" s="6">
        <v>1116197</v>
      </c>
      <c r="K18" s="5">
        <f t="shared" si="3"/>
        <v>83.162183083952897</v>
      </c>
    </row>
    <row r="19" spans="1:11">
      <c r="A19" s="7" t="s">
        <v>70</v>
      </c>
      <c r="B19" s="24" t="s">
        <v>2</v>
      </c>
      <c r="C19" s="2">
        <v>305978.96000000002</v>
      </c>
      <c r="D19" s="3">
        <v>917820</v>
      </c>
      <c r="E19" s="2">
        <f t="shared" si="0"/>
        <v>299.9618012950956</v>
      </c>
      <c r="F19" s="3">
        <v>960947</v>
      </c>
      <c r="G19" s="2">
        <f t="shared" si="1"/>
        <v>104.69885162668062</v>
      </c>
      <c r="H19" s="3">
        <v>1275193</v>
      </c>
      <c r="I19" s="2">
        <f t="shared" si="2"/>
        <v>132.70169946937759</v>
      </c>
      <c r="J19" s="3">
        <v>1004697</v>
      </c>
      <c r="K19" s="2">
        <f t="shared" si="3"/>
        <v>78.787838389953521</v>
      </c>
    </row>
    <row r="20" spans="1:11">
      <c r="A20" s="8" t="s">
        <v>71</v>
      </c>
      <c r="B20" s="25" t="s">
        <v>3</v>
      </c>
      <c r="C20" s="9">
        <v>198017.31</v>
      </c>
      <c r="D20" s="10">
        <v>459048</v>
      </c>
      <c r="E20" s="9">
        <f t="shared" si="0"/>
        <v>231.82215736593938</v>
      </c>
      <c r="F20" s="10">
        <v>461648</v>
      </c>
      <c r="G20" s="9">
        <f t="shared" si="1"/>
        <v>100.56638957146093</v>
      </c>
      <c r="H20" s="10">
        <v>480114</v>
      </c>
      <c r="I20" s="9">
        <f t="shared" si="2"/>
        <v>104.00001732922053</v>
      </c>
      <c r="J20" s="10">
        <v>499318</v>
      </c>
      <c r="K20" s="9">
        <f t="shared" si="3"/>
        <v>103.99988336103509</v>
      </c>
    </row>
    <row r="21" spans="1:11">
      <c r="A21" s="8" t="s">
        <v>72</v>
      </c>
      <c r="B21" s="25" t="s">
        <v>4</v>
      </c>
      <c r="C21" s="9">
        <v>107950.37</v>
      </c>
      <c r="D21" s="10">
        <v>438621</v>
      </c>
      <c r="E21" s="9">
        <f t="shared" si="0"/>
        <v>406.31727339146681</v>
      </c>
      <c r="F21" s="10">
        <v>479148</v>
      </c>
      <c r="G21" s="9">
        <f t="shared" si="1"/>
        <v>109.23963968893418</v>
      </c>
      <c r="H21" s="10">
        <v>774928</v>
      </c>
      <c r="I21" s="9">
        <f t="shared" si="2"/>
        <v>161.73040480185662</v>
      </c>
      <c r="J21" s="10">
        <v>485228</v>
      </c>
      <c r="K21" s="9">
        <f t="shared" si="3"/>
        <v>62.615881733528788</v>
      </c>
    </row>
    <row r="22" spans="1:11">
      <c r="A22" s="8" t="s">
        <v>73</v>
      </c>
      <c r="B22" s="25" t="s">
        <v>5</v>
      </c>
      <c r="C22" s="9">
        <v>11.28</v>
      </c>
      <c r="D22" s="10">
        <v>151</v>
      </c>
      <c r="E22" s="9">
        <f t="shared" si="0"/>
        <v>1338.6524822695037</v>
      </c>
      <c r="F22" s="10">
        <v>151</v>
      </c>
      <c r="G22" s="9">
        <f t="shared" si="1"/>
        <v>100</v>
      </c>
      <c r="H22" s="10">
        <v>151</v>
      </c>
      <c r="I22" s="9">
        <f t="shared" si="2"/>
        <v>100</v>
      </c>
      <c r="J22" s="10">
        <v>151</v>
      </c>
      <c r="K22" s="9">
        <f t="shared" si="3"/>
        <v>100</v>
      </c>
    </row>
    <row r="23" spans="1:11" ht="22.5">
      <c r="A23" s="8" t="s">
        <v>75</v>
      </c>
      <c r="B23" s="25" t="s">
        <v>7</v>
      </c>
      <c r="C23" s="10"/>
      <c r="D23" s="10">
        <v>20000</v>
      </c>
      <c r="E23" s="9"/>
      <c r="F23" s="10">
        <v>20000</v>
      </c>
      <c r="G23" s="9">
        <f t="shared" si="1"/>
        <v>100</v>
      </c>
      <c r="H23" s="10">
        <v>20000</v>
      </c>
      <c r="I23" s="9">
        <f t="shared" si="2"/>
        <v>100</v>
      </c>
      <c r="J23" s="10">
        <v>20000</v>
      </c>
      <c r="K23" s="9">
        <f t="shared" si="3"/>
        <v>100</v>
      </c>
    </row>
    <row r="24" spans="1:11">
      <c r="A24" s="7" t="s">
        <v>77</v>
      </c>
      <c r="B24" s="24" t="s">
        <v>9</v>
      </c>
      <c r="C24" s="2">
        <v>45677.99</v>
      </c>
      <c r="D24" s="3">
        <v>78500</v>
      </c>
      <c r="E24" s="2">
        <f t="shared" si="0"/>
        <v>171.8551976564643</v>
      </c>
      <c r="F24" s="3">
        <v>103500</v>
      </c>
      <c r="G24" s="2">
        <f t="shared" si="1"/>
        <v>131.84713375796179</v>
      </c>
      <c r="H24" s="3">
        <v>67000</v>
      </c>
      <c r="I24" s="2">
        <f t="shared" si="2"/>
        <v>64.734299516908209</v>
      </c>
      <c r="J24" s="3">
        <v>111500</v>
      </c>
      <c r="K24" s="2">
        <f t="shared" si="3"/>
        <v>166.41791044776119</v>
      </c>
    </row>
    <row r="25" spans="1:11">
      <c r="A25" s="8" t="s">
        <v>78</v>
      </c>
      <c r="B25" s="25" t="s">
        <v>10</v>
      </c>
      <c r="C25" s="10"/>
      <c r="D25" s="10">
        <v>16500</v>
      </c>
      <c r="E25" s="9"/>
      <c r="F25" s="10">
        <v>16500</v>
      </c>
      <c r="G25" s="9">
        <f t="shared" si="1"/>
        <v>100</v>
      </c>
      <c r="H25" s="11">
        <v>0</v>
      </c>
      <c r="I25" s="9">
        <f t="shared" si="2"/>
        <v>0</v>
      </c>
      <c r="J25" s="10">
        <v>16500</v>
      </c>
      <c r="K25" s="9"/>
    </row>
    <row r="26" spans="1:11">
      <c r="A26" s="8" t="s">
        <v>79</v>
      </c>
      <c r="B26" s="25" t="s">
        <v>11</v>
      </c>
      <c r="C26" s="9">
        <v>45677.99</v>
      </c>
      <c r="D26" s="10">
        <v>62000</v>
      </c>
      <c r="E26" s="9">
        <f t="shared" si="0"/>
        <v>135.73276757580621</v>
      </c>
      <c r="F26" s="10">
        <v>87000</v>
      </c>
      <c r="G26" s="9">
        <f t="shared" si="1"/>
        <v>140.32258064516131</v>
      </c>
      <c r="H26" s="10">
        <v>67000</v>
      </c>
      <c r="I26" s="9">
        <f t="shared" si="2"/>
        <v>77.011494252873561</v>
      </c>
      <c r="J26" s="10">
        <v>95000</v>
      </c>
      <c r="K26" s="9">
        <f t="shared" si="3"/>
        <v>141.79104477611941</v>
      </c>
    </row>
    <row r="27" spans="1:11">
      <c r="A27" s="4" t="s">
        <v>82</v>
      </c>
      <c r="B27" s="23" t="s">
        <v>14</v>
      </c>
      <c r="C27" s="5">
        <v>31147482.789999999</v>
      </c>
      <c r="D27" s="6">
        <v>14817384</v>
      </c>
      <c r="E27" s="5">
        <f t="shared" si="0"/>
        <v>47.571690142348103</v>
      </c>
      <c r="F27" s="6">
        <v>2676500</v>
      </c>
      <c r="G27" s="5">
        <f t="shared" si="1"/>
        <v>18.063242472490419</v>
      </c>
      <c r="H27" s="6">
        <v>3369700</v>
      </c>
      <c r="I27" s="5">
        <f t="shared" si="2"/>
        <v>125.89949560993836</v>
      </c>
      <c r="J27" s="6">
        <v>23000400</v>
      </c>
      <c r="K27" s="5">
        <f t="shared" si="3"/>
        <v>682.56521352049151</v>
      </c>
    </row>
    <row r="28" spans="1:11">
      <c r="A28" s="7" t="s">
        <v>70</v>
      </c>
      <c r="B28" s="24" t="s">
        <v>2</v>
      </c>
      <c r="C28" s="2">
        <v>31116688.859999999</v>
      </c>
      <c r="D28" s="3">
        <v>14706734</v>
      </c>
      <c r="E28" s="2">
        <f t="shared" si="0"/>
        <v>47.263171432437559</v>
      </c>
      <c r="F28" s="3">
        <v>2634500</v>
      </c>
      <c r="G28" s="2">
        <f t="shared" si="1"/>
        <v>17.913562589763302</v>
      </c>
      <c r="H28" s="3">
        <v>3325600</v>
      </c>
      <c r="I28" s="2">
        <f t="shared" si="2"/>
        <v>126.23268172328714</v>
      </c>
      <c r="J28" s="3">
        <v>22911800</v>
      </c>
      <c r="K28" s="2">
        <f t="shared" si="3"/>
        <v>688.95236949723358</v>
      </c>
    </row>
    <row r="29" spans="1:11">
      <c r="A29" s="8" t="s">
        <v>71</v>
      </c>
      <c r="B29" s="25" t="s">
        <v>3</v>
      </c>
      <c r="C29" s="9">
        <v>1085523.6200000001</v>
      </c>
      <c r="D29" s="10">
        <v>1980800</v>
      </c>
      <c r="E29" s="9">
        <f t="shared" si="0"/>
        <v>182.47415012489546</v>
      </c>
      <c r="F29" s="10">
        <v>1902000</v>
      </c>
      <c r="G29" s="9">
        <f t="shared" si="1"/>
        <v>96.021809369951541</v>
      </c>
      <c r="H29" s="10">
        <v>1991000</v>
      </c>
      <c r="I29" s="9">
        <f t="shared" si="2"/>
        <v>104.67928496319662</v>
      </c>
      <c r="J29" s="10">
        <v>2033000</v>
      </c>
      <c r="K29" s="9">
        <f t="shared" si="3"/>
        <v>102.10949271722754</v>
      </c>
    </row>
    <row r="30" spans="1:11">
      <c r="A30" s="8" t="s">
        <v>72</v>
      </c>
      <c r="B30" s="25" t="s">
        <v>4</v>
      </c>
      <c r="C30" s="9">
        <v>6254251.9299999997</v>
      </c>
      <c r="D30" s="10">
        <v>4836121</v>
      </c>
      <c r="E30" s="9">
        <f t="shared" si="0"/>
        <v>77.325330896927909</v>
      </c>
      <c r="F30" s="10">
        <v>732250</v>
      </c>
      <c r="G30" s="9">
        <f t="shared" si="1"/>
        <v>15.141267143646736</v>
      </c>
      <c r="H30" s="10">
        <v>1334350</v>
      </c>
      <c r="I30" s="9">
        <f t="shared" si="2"/>
        <v>182.22601570501877</v>
      </c>
      <c r="J30" s="10">
        <v>4758550</v>
      </c>
      <c r="K30" s="9">
        <f t="shared" si="3"/>
        <v>356.61932776258107</v>
      </c>
    </row>
    <row r="31" spans="1:11">
      <c r="A31" s="8" t="s">
        <v>73</v>
      </c>
      <c r="B31" s="25" t="s">
        <v>5</v>
      </c>
      <c r="C31" s="9">
        <v>1.69</v>
      </c>
      <c r="D31" s="10">
        <v>245</v>
      </c>
      <c r="E31" s="9">
        <f t="shared" si="0"/>
        <v>14497.041420118345</v>
      </c>
      <c r="F31" s="10">
        <v>250</v>
      </c>
      <c r="G31" s="9">
        <f t="shared" si="1"/>
        <v>102.04081632653062</v>
      </c>
      <c r="H31" s="10">
        <v>250</v>
      </c>
      <c r="I31" s="9">
        <f t="shared" si="2"/>
        <v>100</v>
      </c>
      <c r="J31" s="10">
        <v>250</v>
      </c>
      <c r="K31" s="9">
        <f t="shared" si="3"/>
        <v>100</v>
      </c>
    </row>
    <row r="32" spans="1:11">
      <c r="A32" s="8" t="s">
        <v>74</v>
      </c>
      <c r="B32" s="25" t="s">
        <v>6</v>
      </c>
      <c r="C32" s="9">
        <v>20912799.18</v>
      </c>
      <c r="D32" s="10">
        <v>7668500</v>
      </c>
      <c r="E32" s="9">
        <f t="shared" si="0"/>
        <v>36.668931471085834</v>
      </c>
      <c r="F32" s="10"/>
      <c r="G32" s="9">
        <f t="shared" si="1"/>
        <v>0</v>
      </c>
      <c r="H32" s="10"/>
      <c r="I32" s="9" t="e">
        <f t="shared" si="2"/>
        <v>#DIV/0!</v>
      </c>
      <c r="J32" s="10">
        <v>12300000</v>
      </c>
      <c r="K32" s="9"/>
    </row>
    <row r="33" spans="1:11">
      <c r="A33" s="8" t="s">
        <v>76</v>
      </c>
      <c r="B33" s="25" t="s">
        <v>8</v>
      </c>
      <c r="C33" s="9">
        <v>2864112.44</v>
      </c>
      <c r="D33" s="10">
        <v>221068</v>
      </c>
      <c r="E33" s="9">
        <f t="shared" si="0"/>
        <v>7.7185517199876417</v>
      </c>
      <c r="F33" s="10"/>
      <c r="G33" s="9">
        <f t="shared" si="1"/>
        <v>0</v>
      </c>
      <c r="H33" s="10"/>
      <c r="I33" s="9" t="e">
        <f t="shared" si="2"/>
        <v>#DIV/0!</v>
      </c>
      <c r="J33" s="10">
        <v>3820000</v>
      </c>
      <c r="K33" s="9"/>
    </row>
    <row r="34" spans="1:11">
      <c r="A34" s="7" t="s">
        <v>77</v>
      </c>
      <c r="B34" s="24" t="s">
        <v>9</v>
      </c>
      <c r="C34" s="2">
        <v>30793.93</v>
      </c>
      <c r="D34" s="3">
        <v>110650</v>
      </c>
      <c r="E34" s="2">
        <f t="shared" si="0"/>
        <v>359.32406159265804</v>
      </c>
      <c r="F34" s="3">
        <v>42000</v>
      </c>
      <c r="G34" s="2">
        <f t="shared" si="1"/>
        <v>37.957523723452326</v>
      </c>
      <c r="H34" s="3">
        <v>44100</v>
      </c>
      <c r="I34" s="2">
        <f t="shared" si="2"/>
        <v>105</v>
      </c>
      <c r="J34" s="3">
        <v>88600</v>
      </c>
      <c r="K34" s="2">
        <f t="shared" si="3"/>
        <v>200.90702947845807</v>
      </c>
    </row>
    <row r="35" spans="1:11">
      <c r="A35" s="8" t="s">
        <v>79</v>
      </c>
      <c r="B35" s="25" t="s">
        <v>11</v>
      </c>
      <c r="C35" s="9">
        <v>30793.93</v>
      </c>
      <c r="D35" s="10">
        <v>110650</v>
      </c>
      <c r="E35" s="9">
        <f t="shared" si="0"/>
        <v>359.32406159265804</v>
      </c>
      <c r="F35" s="10">
        <v>42000</v>
      </c>
      <c r="G35" s="9">
        <f t="shared" si="1"/>
        <v>37.957523723452326</v>
      </c>
      <c r="H35" s="10">
        <v>44100</v>
      </c>
      <c r="I35" s="9">
        <f t="shared" si="2"/>
        <v>105</v>
      </c>
      <c r="J35" s="10">
        <v>88600</v>
      </c>
      <c r="K35" s="9">
        <f t="shared" si="3"/>
        <v>200.90702947845807</v>
      </c>
    </row>
    <row r="36" spans="1:11" ht="22.5">
      <c r="A36" s="4" t="s">
        <v>83</v>
      </c>
      <c r="B36" s="23" t="s">
        <v>15</v>
      </c>
      <c r="C36" s="5">
        <v>1711.47</v>
      </c>
      <c r="D36" s="6">
        <v>47</v>
      </c>
      <c r="E36" s="5">
        <f t="shared" si="0"/>
        <v>2.7461772628208498</v>
      </c>
      <c r="F36" s="12">
        <v>0</v>
      </c>
      <c r="G36" s="5">
        <f t="shared" si="1"/>
        <v>0</v>
      </c>
      <c r="H36" s="6"/>
      <c r="I36" s="5"/>
      <c r="J36" s="6"/>
      <c r="K36" s="5"/>
    </row>
    <row r="37" spans="1:11">
      <c r="A37" s="7" t="s">
        <v>70</v>
      </c>
      <c r="B37" s="24" t="s">
        <v>2</v>
      </c>
      <c r="C37" s="2">
        <v>1711.47</v>
      </c>
      <c r="D37" s="3">
        <v>47</v>
      </c>
      <c r="E37" s="2">
        <f t="shared" si="0"/>
        <v>2.7461772628208498</v>
      </c>
      <c r="F37" s="13">
        <v>0</v>
      </c>
      <c r="G37" s="2">
        <f t="shared" si="1"/>
        <v>0</v>
      </c>
      <c r="H37" s="3"/>
      <c r="I37" s="2"/>
      <c r="J37" s="3"/>
      <c r="K37" s="2"/>
    </row>
    <row r="38" spans="1:11">
      <c r="A38" s="8" t="s">
        <v>72</v>
      </c>
      <c r="B38" s="25" t="s">
        <v>4</v>
      </c>
      <c r="C38" s="9">
        <v>1711.47</v>
      </c>
      <c r="D38" s="10">
        <v>47</v>
      </c>
      <c r="E38" s="9">
        <f t="shared" si="0"/>
        <v>2.7461772628208498</v>
      </c>
      <c r="F38" s="11">
        <v>0</v>
      </c>
      <c r="G38" s="9">
        <f t="shared" si="1"/>
        <v>0</v>
      </c>
      <c r="H38" s="10"/>
      <c r="I38" s="9"/>
      <c r="J38" s="10"/>
      <c r="K38" s="9"/>
    </row>
    <row r="39" spans="1:11">
      <c r="A39" s="4" t="s">
        <v>84</v>
      </c>
      <c r="B39" s="23" t="s">
        <v>16</v>
      </c>
      <c r="C39" s="5">
        <v>6510824.5</v>
      </c>
      <c r="D39" s="6">
        <v>9218439</v>
      </c>
      <c r="E39" s="5">
        <f t="shared" si="0"/>
        <v>141.58635361773307</v>
      </c>
      <c r="F39" s="6">
        <v>9406067</v>
      </c>
      <c r="G39" s="5">
        <f t="shared" si="1"/>
        <v>102.03535544358434</v>
      </c>
      <c r="H39" s="6">
        <v>8464215</v>
      </c>
      <c r="I39" s="5">
        <f t="shared" si="2"/>
        <v>89.986760672659457</v>
      </c>
      <c r="J39" s="6">
        <v>8339765</v>
      </c>
      <c r="K39" s="5">
        <f t="shared" si="3"/>
        <v>98.529692357767374</v>
      </c>
    </row>
    <row r="40" spans="1:11">
      <c r="A40" s="7" t="s">
        <v>70</v>
      </c>
      <c r="B40" s="24" t="s">
        <v>2</v>
      </c>
      <c r="C40" s="2">
        <v>6400818.0899999999</v>
      </c>
      <c r="D40" s="3">
        <v>8921489</v>
      </c>
      <c r="E40" s="2">
        <f t="shared" si="0"/>
        <v>139.38044910131165</v>
      </c>
      <c r="F40" s="3">
        <v>8986667</v>
      </c>
      <c r="G40" s="2">
        <f t="shared" si="1"/>
        <v>100.73057311397233</v>
      </c>
      <c r="H40" s="3">
        <v>8271815</v>
      </c>
      <c r="I40" s="2">
        <f t="shared" si="2"/>
        <v>92.045415725318406</v>
      </c>
      <c r="J40" s="3">
        <v>8197365</v>
      </c>
      <c r="K40" s="2">
        <f t="shared" si="3"/>
        <v>99.09995569291624</v>
      </c>
    </row>
    <row r="41" spans="1:11">
      <c r="A41" s="8" t="s">
        <v>71</v>
      </c>
      <c r="B41" s="25" t="s">
        <v>3</v>
      </c>
      <c r="C41" s="9">
        <v>4306248.9000000004</v>
      </c>
      <c r="D41" s="10">
        <v>5501031</v>
      </c>
      <c r="E41" s="9">
        <f t="shared" si="0"/>
        <v>127.74530984495578</v>
      </c>
      <c r="F41" s="10">
        <v>5582845</v>
      </c>
      <c r="G41" s="9">
        <f t="shared" si="1"/>
        <v>101.48724848123925</v>
      </c>
      <c r="H41" s="10">
        <v>5681295</v>
      </c>
      <c r="I41" s="9">
        <f t="shared" si="2"/>
        <v>101.76343781709862</v>
      </c>
      <c r="J41" s="10">
        <v>5701845</v>
      </c>
      <c r="K41" s="9">
        <f t="shared" si="3"/>
        <v>100.36171330656127</v>
      </c>
    </row>
    <row r="42" spans="1:11">
      <c r="A42" s="8" t="s">
        <v>72</v>
      </c>
      <c r="B42" s="25" t="s">
        <v>4</v>
      </c>
      <c r="C42" s="9">
        <v>2056789.2</v>
      </c>
      <c r="D42" s="10">
        <v>3416968</v>
      </c>
      <c r="E42" s="9">
        <f t="shared" si="0"/>
        <v>166.13117182840128</v>
      </c>
      <c r="F42" s="10">
        <v>3401652</v>
      </c>
      <c r="G42" s="9">
        <f t="shared" si="1"/>
        <v>99.551766361288713</v>
      </c>
      <c r="H42" s="10">
        <v>2588350</v>
      </c>
      <c r="I42" s="9">
        <f t="shared" si="2"/>
        <v>76.090969916969755</v>
      </c>
      <c r="J42" s="10">
        <v>2493350</v>
      </c>
      <c r="K42" s="9">
        <f t="shared" si="3"/>
        <v>96.329708115208533</v>
      </c>
    </row>
    <row r="43" spans="1:11">
      <c r="A43" s="8" t="s">
        <v>73</v>
      </c>
      <c r="B43" s="25" t="s">
        <v>5</v>
      </c>
      <c r="C43" s="9">
        <v>12770.33</v>
      </c>
      <c r="D43" s="10">
        <v>1490</v>
      </c>
      <c r="E43" s="9">
        <f t="shared" si="0"/>
        <v>11.667670295129414</v>
      </c>
      <c r="F43" s="10">
        <v>1170</v>
      </c>
      <c r="G43" s="9">
        <f t="shared" si="1"/>
        <v>78.523489932885909</v>
      </c>
      <c r="H43" s="10">
        <v>1170</v>
      </c>
      <c r="I43" s="9">
        <f t="shared" si="2"/>
        <v>100</v>
      </c>
      <c r="J43" s="10">
        <v>1170</v>
      </c>
      <c r="K43" s="9">
        <f t="shared" si="3"/>
        <v>100</v>
      </c>
    </row>
    <row r="44" spans="1:11">
      <c r="A44" s="8" t="s">
        <v>76</v>
      </c>
      <c r="B44" s="25" t="s">
        <v>8</v>
      </c>
      <c r="C44" s="9">
        <v>25009.66</v>
      </c>
      <c r="D44" s="10">
        <v>2000</v>
      </c>
      <c r="E44" s="9">
        <f t="shared" si="0"/>
        <v>7.9969099939783268</v>
      </c>
      <c r="F44" s="10">
        <v>1000</v>
      </c>
      <c r="G44" s="9">
        <f t="shared" si="1"/>
        <v>50</v>
      </c>
      <c r="H44" s="10">
        <v>1000</v>
      </c>
      <c r="I44" s="9">
        <f t="shared" si="2"/>
        <v>100</v>
      </c>
      <c r="J44" s="10">
        <v>1000</v>
      </c>
      <c r="K44" s="9">
        <f t="shared" si="3"/>
        <v>100</v>
      </c>
    </row>
    <row r="45" spans="1:11">
      <c r="A45" s="7" t="s">
        <v>77</v>
      </c>
      <c r="B45" s="24" t="s">
        <v>9</v>
      </c>
      <c r="C45" s="2">
        <v>110006.41</v>
      </c>
      <c r="D45" s="3">
        <v>296950</v>
      </c>
      <c r="E45" s="2">
        <f t="shared" si="0"/>
        <v>269.9388153835763</v>
      </c>
      <c r="F45" s="3">
        <v>419400</v>
      </c>
      <c r="G45" s="2">
        <f t="shared" si="1"/>
        <v>141.235898299377</v>
      </c>
      <c r="H45" s="3">
        <v>192400</v>
      </c>
      <c r="I45" s="2">
        <f t="shared" si="2"/>
        <v>45.875059608965188</v>
      </c>
      <c r="J45" s="3">
        <v>142400</v>
      </c>
      <c r="K45" s="2">
        <f t="shared" si="3"/>
        <v>74.012474012474016</v>
      </c>
    </row>
    <row r="46" spans="1:11">
      <c r="A46" s="8" t="s">
        <v>79</v>
      </c>
      <c r="B46" s="25" t="s">
        <v>11</v>
      </c>
      <c r="C46" s="9">
        <v>110006.41</v>
      </c>
      <c r="D46" s="10">
        <v>296950</v>
      </c>
      <c r="E46" s="9">
        <f t="shared" si="0"/>
        <v>269.9388153835763</v>
      </c>
      <c r="F46" s="10">
        <v>419400</v>
      </c>
      <c r="G46" s="9">
        <f t="shared" si="1"/>
        <v>141.235898299377</v>
      </c>
      <c r="H46" s="10">
        <v>192400</v>
      </c>
      <c r="I46" s="9">
        <f t="shared" si="2"/>
        <v>45.875059608965188</v>
      </c>
      <c r="J46" s="10">
        <v>142400</v>
      </c>
      <c r="K46" s="9">
        <f t="shared" si="3"/>
        <v>74.012474012474016</v>
      </c>
    </row>
    <row r="47" spans="1:11">
      <c r="A47" s="4" t="s">
        <v>85</v>
      </c>
      <c r="B47" s="23" t="s">
        <v>17</v>
      </c>
      <c r="C47" s="5">
        <v>5920959.71</v>
      </c>
      <c r="D47" s="6">
        <v>6834833</v>
      </c>
      <c r="E47" s="5">
        <f t="shared" si="0"/>
        <v>115.43454667419111</v>
      </c>
      <c r="F47" s="6">
        <v>7444545</v>
      </c>
      <c r="G47" s="5">
        <f t="shared" si="1"/>
        <v>108.92065687632748</v>
      </c>
      <c r="H47" s="6">
        <v>7310760</v>
      </c>
      <c r="I47" s="5">
        <f t="shared" si="2"/>
        <v>98.202912333796093</v>
      </c>
      <c r="J47" s="6">
        <v>7390875</v>
      </c>
      <c r="K47" s="5">
        <f t="shared" si="3"/>
        <v>101.09585049981125</v>
      </c>
    </row>
    <row r="48" spans="1:11">
      <c r="A48" s="7" t="s">
        <v>70</v>
      </c>
      <c r="B48" s="24" t="s">
        <v>2</v>
      </c>
      <c r="C48" s="2">
        <v>5857338.6399999997</v>
      </c>
      <c r="D48" s="3">
        <v>6775333</v>
      </c>
      <c r="E48" s="2">
        <f t="shared" si="0"/>
        <v>115.67255056299769</v>
      </c>
      <c r="F48" s="3">
        <v>7334033</v>
      </c>
      <c r="G48" s="2">
        <f t="shared" si="1"/>
        <v>108.24608915901254</v>
      </c>
      <c r="H48" s="3">
        <v>7255260</v>
      </c>
      <c r="I48" s="2">
        <f t="shared" si="2"/>
        <v>98.925925203772607</v>
      </c>
      <c r="J48" s="3">
        <v>7343375</v>
      </c>
      <c r="K48" s="2">
        <f t="shared" si="3"/>
        <v>101.21449817098215</v>
      </c>
    </row>
    <row r="49" spans="1:11">
      <c r="A49" s="8" t="s">
        <v>71</v>
      </c>
      <c r="B49" s="25" t="s">
        <v>3</v>
      </c>
      <c r="C49" s="9">
        <v>5350108.4400000004</v>
      </c>
      <c r="D49" s="10">
        <v>5967893</v>
      </c>
      <c r="E49" s="9">
        <f t="shared" si="0"/>
        <v>111.54714090243746</v>
      </c>
      <c r="F49" s="10">
        <v>6468633</v>
      </c>
      <c r="G49" s="9">
        <f t="shared" si="1"/>
        <v>108.39056598367296</v>
      </c>
      <c r="H49" s="10">
        <v>6435914</v>
      </c>
      <c r="I49" s="9">
        <f t="shared" si="2"/>
        <v>99.494189885250876</v>
      </c>
      <c r="J49" s="10">
        <v>6472478</v>
      </c>
      <c r="K49" s="9">
        <f t="shared" si="3"/>
        <v>100.56812443422953</v>
      </c>
    </row>
    <row r="50" spans="1:11">
      <c r="A50" s="8" t="s">
        <v>72</v>
      </c>
      <c r="B50" s="25" t="s">
        <v>4</v>
      </c>
      <c r="C50" s="9">
        <v>506869.1</v>
      </c>
      <c r="D50" s="10">
        <v>806540</v>
      </c>
      <c r="E50" s="9">
        <f t="shared" si="0"/>
        <v>159.12195081530913</v>
      </c>
      <c r="F50" s="10">
        <v>864500</v>
      </c>
      <c r="G50" s="9">
        <f t="shared" si="1"/>
        <v>107.18625238673842</v>
      </c>
      <c r="H50" s="10">
        <v>818446</v>
      </c>
      <c r="I50" s="9">
        <f t="shared" si="2"/>
        <v>94.672758820127243</v>
      </c>
      <c r="J50" s="10">
        <v>869997</v>
      </c>
      <c r="K50" s="9">
        <f t="shared" si="3"/>
        <v>106.29864401561007</v>
      </c>
    </row>
    <row r="51" spans="1:11">
      <c r="A51" s="8" t="s">
        <v>73</v>
      </c>
      <c r="B51" s="25" t="s">
        <v>5</v>
      </c>
      <c r="C51" s="9">
        <v>361.1</v>
      </c>
      <c r="D51" s="10">
        <v>900</v>
      </c>
      <c r="E51" s="9">
        <f t="shared" si="0"/>
        <v>249.23843810578785</v>
      </c>
      <c r="F51" s="10">
        <v>900</v>
      </c>
      <c r="G51" s="9">
        <f t="shared" si="1"/>
        <v>100</v>
      </c>
      <c r="H51" s="10">
        <v>900</v>
      </c>
      <c r="I51" s="9">
        <f t="shared" si="2"/>
        <v>100</v>
      </c>
      <c r="J51" s="10">
        <v>900</v>
      </c>
      <c r="K51" s="9">
        <f t="shared" si="3"/>
        <v>100</v>
      </c>
    </row>
    <row r="52" spans="1:11">
      <c r="A52" s="7" t="s">
        <v>77</v>
      </c>
      <c r="B52" s="24" t="s">
        <v>9</v>
      </c>
      <c r="C52" s="2">
        <v>63621.07</v>
      </c>
      <c r="D52" s="3">
        <v>59500</v>
      </c>
      <c r="E52" s="2">
        <f t="shared" si="0"/>
        <v>93.522476123083123</v>
      </c>
      <c r="F52" s="3">
        <v>110512</v>
      </c>
      <c r="G52" s="2">
        <f t="shared" si="1"/>
        <v>185.7344537815126</v>
      </c>
      <c r="H52" s="3">
        <v>55500</v>
      </c>
      <c r="I52" s="2">
        <f t="shared" si="2"/>
        <v>50.22079050238888</v>
      </c>
      <c r="J52" s="3">
        <v>47500</v>
      </c>
      <c r="K52" s="2">
        <f t="shared" si="3"/>
        <v>85.585585585585591</v>
      </c>
    </row>
    <row r="53" spans="1:11">
      <c r="A53" s="8" t="s">
        <v>79</v>
      </c>
      <c r="B53" s="25" t="s">
        <v>11</v>
      </c>
      <c r="C53" s="9">
        <v>63216.160000000003</v>
      </c>
      <c r="D53" s="10">
        <v>58000</v>
      </c>
      <c r="E53" s="9">
        <f t="shared" si="0"/>
        <v>91.748692106575277</v>
      </c>
      <c r="F53" s="10">
        <v>109012</v>
      </c>
      <c r="G53" s="9">
        <f t="shared" si="1"/>
        <v>187.95172413793105</v>
      </c>
      <c r="H53" s="10">
        <v>54000</v>
      </c>
      <c r="I53" s="9">
        <f t="shared" si="2"/>
        <v>49.535830917697133</v>
      </c>
      <c r="J53" s="10">
        <v>46000</v>
      </c>
      <c r="K53" s="9">
        <f t="shared" si="3"/>
        <v>85.18518518518519</v>
      </c>
    </row>
    <row r="54" spans="1:11">
      <c r="A54" s="8" t="s">
        <v>86</v>
      </c>
      <c r="B54" s="25" t="s">
        <v>18</v>
      </c>
      <c r="C54" s="9">
        <v>404.91</v>
      </c>
      <c r="D54" s="10">
        <v>1500</v>
      </c>
      <c r="E54" s="9">
        <f t="shared" si="0"/>
        <v>370.45269319107945</v>
      </c>
      <c r="F54" s="10">
        <v>1500</v>
      </c>
      <c r="G54" s="9">
        <f t="shared" si="1"/>
        <v>100</v>
      </c>
      <c r="H54" s="10">
        <v>1500</v>
      </c>
      <c r="I54" s="9">
        <f t="shared" si="2"/>
        <v>100</v>
      </c>
      <c r="J54" s="10">
        <v>1500</v>
      </c>
      <c r="K54" s="9">
        <f t="shared" si="3"/>
        <v>100</v>
      </c>
    </row>
    <row r="55" spans="1:11">
      <c r="A55" s="4" t="s">
        <v>87</v>
      </c>
      <c r="B55" s="23" t="s">
        <v>19</v>
      </c>
      <c r="C55" s="5">
        <v>2807051.83</v>
      </c>
      <c r="D55" s="6">
        <v>3423308</v>
      </c>
      <c r="E55" s="5">
        <f t="shared" si="0"/>
        <v>121.95385790222477</v>
      </c>
      <c r="F55" s="6">
        <v>3877588</v>
      </c>
      <c r="G55" s="5">
        <f t="shared" si="1"/>
        <v>113.27020531018535</v>
      </c>
      <c r="H55" s="6">
        <v>4431558</v>
      </c>
      <c r="I55" s="5">
        <f t="shared" si="2"/>
        <v>114.28645848914326</v>
      </c>
      <c r="J55" s="6">
        <v>4465928</v>
      </c>
      <c r="K55" s="5">
        <f t="shared" si="3"/>
        <v>100.77557373727252</v>
      </c>
    </row>
    <row r="56" spans="1:11">
      <c r="A56" s="7" t="s">
        <v>70</v>
      </c>
      <c r="B56" s="24" t="s">
        <v>2</v>
      </c>
      <c r="C56" s="2">
        <v>2753090.74</v>
      </c>
      <c r="D56" s="3">
        <v>3334158</v>
      </c>
      <c r="E56" s="2">
        <f t="shared" si="0"/>
        <v>121.10599739985321</v>
      </c>
      <c r="F56" s="3">
        <v>3815588</v>
      </c>
      <c r="G56" s="2">
        <f t="shared" si="1"/>
        <v>114.43932771032446</v>
      </c>
      <c r="H56" s="3">
        <v>4364558</v>
      </c>
      <c r="I56" s="2">
        <f t="shared" si="2"/>
        <v>114.38755966315021</v>
      </c>
      <c r="J56" s="3">
        <v>4398928</v>
      </c>
      <c r="K56" s="2">
        <f t="shared" si="3"/>
        <v>100.78747951109825</v>
      </c>
    </row>
    <row r="57" spans="1:11">
      <c r="A57" s="8" t="s">
        <v>71</v>
      </c>
      <c r="B57" s="25" t="s">
        <v>3</v>
      </c>
      <c r="C57" s="9">
        <v>2147022.5</v>
      </c>
      <c r="D57" s="10">
        <v>2525850</v>
      </c>
      <c r="E57" s="9">
        <f t="shared" si="0"/>
        <v>117.64431905115107</v>
      </c>
      <c r="F57" s="10">
        <v>3013630</v>
      </c>
      <c r="G57" s="9">
        <f t="shared" si="1"/>
        <v>119.31151889462951</v>
      </c>
      <c r="H57" s="10">
        <v>3459600</v>
      </c>
      <c r="I57" s="9">
        <f t="shared" si="2"/>
        <v>114.79843245521182</v>
      </c>
      <c r="J57" s="10">
        <v>3480520</v>
      </c>
      <c r="K57" s="9">
        <f t="shared" si="3"/>
        <v>100.60469418429876</v>
      </c>
    </row>
    <row r="58" spans="1:11">
      <c r="A58" s="8" t="s">
        <v>72</v>
      </c>
      <c r="B58" s="25" t="s">
        <v>4</v>
      </c>
      <c r="C58" s="9">
        <v>606068.24</v>
      </c>
      <c r="D58" s="10">
        <v>793208</v>
      </c>
      <c r="E58" s="9">
        <f t="shared" si="0"/>
        <v>130.87767146485024</v>
      </c>
      <c r="F58" s="10">
        <v>791858</v>
      </c>
      <c r="G58" s="9">
        <f t="shared" si="1"/>
        <v>99.829805044830607</v>
      </c>
      <c r="H58" s="10">
        <v>894858</v>
      </c>
      <c r="I58" s="9">
        <f t="shared" si="2"/>
        <v>113.00738263678589</v>
      </c>
      <c r="J58" s="10">
        <v>908308</v>
      </c>
      <c r="K58" s="9">
        <f t="shared" si="3"/>
        <v>101.5030317659338</v>
      </c>
    </row>
    <row r="59" spans="1:11">
      <c r="A59" s="8" t="s">
        <v>73</v>
      </c>
      <c r="B59" s="25" t="s">
        <v>5</v>
      </c>
      <c r="C59" s="10"/>
      <c r="D59" s="10">
        <v>100</v>
      </c>
      <c r="E59" s="9"/>
      <c r="F59" s="10">
        <v>100</v>
      </c>
      <c r="G59" s="9">
        <f t="shared" si="1"/>
        <v>100</v>
      </c>
      <c r="H59" s="10">
        <v>100</v>
      </c>
      <c r="I59" s="9">
        <f t="shared" si="2"/>
        <v>100</v>
      </c>
      <c r="J59" s="10">
        <v>100</v>
      </c>
      <c r="K59" s="9">
        <f t="shared" si="3"/>
        <v>100</v>
      </c>
    </row>
    <row r="60" spans="1:11" ht="22.5">
      <c r="A60" s="8" t="s">
        <v>75</v>
      </c>
      <c r="B60" s="25" t="s">
        <v>7</v>
      </c>
      <c r="C60" s="10"/>
      <c r="D60" s="10">
        <v>15000</v>
      </c>
      <c r="E60" s="9"/>
      <c r="F60" s="10">
        <v>10000</v>
      </c>
      <c r="G60" s="9">
        <f t="shared" si="1"/>
        <v>66.666666666666657</v>
      </c>
      <c r="H60" s="10">
        <v>10000</v>
      </c>
      <c r="I60" s="9">
        <f t="shared" si="2"/>
        <v>100</v>
      </c>
      <c r="J60" s="10">
        <v>10000</v>
      </c>
      <c r="K60" s="9">
        <f t="shared" si="3"/>
        <v>100</v>
      </c>
    </row>
    <row r="61" spans="1:11">
      <c r="A61" s="7" t="s">
        <v>77</v>
      </c>
      <c r="B61" s="24" t="s">
        <v>9</v>
      </c>
      <c r="C61" s="2">
        <v>53961.09</v>
      </c>
      <c r="D61" s="3">
        <v>89150</v>
      </c>
      <c r="E61" s="2">
        <f t="shared" si="0"/>
        <v>165.21163675529905</v>
      </c>
      <c r="F61" s="3">
        <v>62000</v>
      </c>
      <c r="G61" s="2">
        <f t="shared" si="1"/>
        <v>69.545709478407176</v>
      </c>
      <c r="H61" s="3">
        <v>67000</v>
      </c>
      <c r="I61" s="2">
        <f t="shared" si="2"/>
        <v>108.06451612903226</v>
      </c>
      <c r="J61" s="3">
        <v>67000</v>
      </c>
      <c r="K61" s="2">
        <f t="shared" si="3"/>
        <v>100</v>
      </c>
    </row>
    <row r="62" spans="1:11">
      <c r="A62" s="8" t="s">
        <v>79</v>
      </c>
      <c r="B62" s="25" t="s">
        <v>11</v>
      </c>
      <c r="C62" s="9">
        <v>53961.09</v>
      </c>
      <c r="D62" s="10">
        <v>89150</v>
      </c>
      <c r="E62" s="9">
        <f t="shared" si="0"/>
        <v>165.21163675529905</v>
      </c>
      <c r="F62" s="10">
        <v>62000</v>
      </c>
      <c r="G62" s="9">
        <f t="shared" si="1"/>
        <v>69.545709478407176</v>
      </c>
      <c r="H62" s="10">
        <v>67000</v>
      </c>
      <c r="I62" s="9">
        <f t="shared" si="2"/>
        <v>108.06451612903226</v>
      </c>
      <c r="J62" s="10">
        <v>67000</v>
      </c>
      <c r="K62" s="9">
        <f t="shared" si="3"/>
        <v>100</v>
      </c>
    </row>
    <row r="63" spans="1:11">
      <c r="A63" s="4" t="s">
        <v>88</v>
      </c>
      <c r="B63" s="23" t="s">
        <v>20</v>
      </c>
      <c r="C63" s="5">
        <v>111478104.19</v>
      </c>
      <c r="D63" s="6">
        <v>144176248</v>
      </c>
      <c r="E63" s="5">
        <f t="shared" si="0"/>
        <v>129.33144947842874</v>
      </c>
      <c r="F63" s="6">
        <v>170262442</v>
      </c>
      <c r="G63" s="5">
        <f t="shared" si="1"/>
        <v>118.09326734595007</v>
      </c>
      <c r="H63" s="6">
        <v>168965986</v>
      </c>
      <c r="I63" s="5">
        <f t="shared" si="2"/>
        <v>99.238554325445421</v>
      </c>
      <c r="J63" s="6">
        <v>157968220</v>
      </c>
      <c r="K63" s="5">
        <f t="shared" si="3"/>
        <v>93.49113613908068</v>
      </c>
    </row>
    <row r="64" spans="1:11">
      <c r="A64" s="7" t="s">
        <v>70</v>
      </c>
      <c r="B64" s="24" t="s">
        <v>2</v>
      </c>
      <c r="C64" s="2">
        <v>109452013.04000001</v>
      </c>
      <c r="D64" s="3">
        <v>142751547</v>
      </c>
      <c r="E64" s="2">
        <f t="shared" si="0"/>
        <v>130.42386616300098</v>
      </c>
      <c r="F64" s="3">
        <v>165862292</v>
      </c>
      <c r="G64" s="2">
        <f t="shared" si="1"/>
        <v>116.1894883002564</v>
      </c>
      <c r="H64" s="3">
        <v>167230067</v>
      </c>
      <c r="I64" s="2">
        <f t="shared" si="2"/>
        <v>100.82464494099719</v>
      </c>
      <c r="J64" s="3">
        <v>156892319</v>
      </c>
      <c r="K64" s="2">
        <f t="shared" si="3"/>
        <v>93.818248006801312</v>
      </c>
    </row>
    <row r="65" spans="1:11">
      <c r="A65" s="8" t="s">
        <v>71</v>
      </c>
      <c r="B65" s="25" t="s">
        <v>3</v>
      </c>
      <c r="C65" s="9">
        <v>13632882.43</v>
      </c>
      <c r="D65" s="10">
        <v>16014217</v>
      </c>
      <c r="E65" s="9">
        <f t="shared" si="0"/>
        <v>117.46757945157458</v>
      </c>
      <c r="F65" s="10">
        <v>19876000</v>
      </c>
      <c r="G65" s="9">
        <f t="shared" si="1"/>
        <v>124.11471631738225</v>
      </c>
      <c r="H65" s="10">
        <v>20793723</v>
      </c>
      <c r="I65" s="9">
        <f t="shared" si="2"/>
        <v>104.61724189977863</v>
      </c>
      <c r="J65" s="10">
        <v>20778387</v>
      </c>
      <c r="K65" s="9">
        <f t="shared" si="3"/>
        <v>99.926246973666039</v>
      </c>
    </row>
    <row r="66" spans="1:11">
      <c r="A66" s="8" t="s">
        <v>72</v>
      </c>
      <c r="B66" s="25" t="s">
        <v>4</v>
      </c>
      <c r="C66" s="9">
        <v>5078263.6100000003</v>
      </c>
      <c r="D66" s="10">
        <v>11498265</v>
      </c>
      <c r="E66" s="9">
        <f t="shared" si="0"/>
        <v>226.42119202630363</v>
      </c>
      <c r="F66" s="10">
        <v>17568600</v>
      </c>
      <c r="G66" s="9">
        <f t="shared" si="1"/>
        <v>152.79348666951057</v>
      </c>
      <c r="H66" s="10">
        <v>13943165</v>
      </c>
      <c r="I66" s="9">
        <f t="shared" si="2"/>
        <v>79.364121216260827</v>
      </c>
      <c r="J66" s="10">
        <v>13026918</v>
      </c>
      <c r="K66" s="9">
        <f t="shared" si="3"/>
        <v>93.428701446192449</v>
      </c>
    </row>
    <row r="67" spans="1:11">
      <c r="A67" s="8" t="s">
        <v>73</v>
      </c>
      <c r="B67" s="25" t="s">
        <v>5</v>
      </c>
      <c r="C67" s="9">
        <v>1232.4100000000001</v>
      </c>
      <c r="D67" s="10">
        <v>19279</v>
      </c>
      <c r="E67" s="9">
        <f t="shared" si="0"/>
        <v>1564.3332981718745</v>
      </c>
      <c r="F67" s="10">
        <v>17829</v>
      </c>
      <c r="G67" s="9">
        <f t="shared" si="1"/>
        <v>92.478863011566986</v>
      </c>
      <c r="H67" s="10">
        <v>7832</v>
      </c>
      <c r="I67" s="9">
        <f t="shared" si="2"/>
        <v>43.928431207583152</v>
      </c>
      <c r="J67" s="10">
        <v>7832</v>
      </c>
      <c r="K67" s="9">
        <f t="shared" si="3"/>
        <v>100</v>
      </c>
    </row>
    <row r="68" spans="1:11">
      <c r="A68" s="8" t="s">
        <v>74</v>
      </c>
      <c r="B68" s="25" t="s">
        <v>6</v>
      </c>
      <c r="C68" s="9">
        <v>498938.86</v>
      </c>
      <c r="D68" s="10">
        <v>688988</v>
      </c>
      <c r="E68" s="9">
        <f t="shared" si="0"/>
        <v>138.09066706088998</v>
      </c>
      <c r="F68" s="10">
        <v>2739561</v>
      </c>
      <c r="G68" s="9">
        <f t="shared" si="1"/>
        <v>397.6210035588428</v>
      </c>
      <c r="H68" s="10">
        <v>6623278</v>
      </c>
      <c r="I68" s="9">
        <f t="shared" si="2"/>
        <v>241.76420966716933</v>
      </c>
      <c r="J68" s="10">
        <v>4720278</v>
      </c>
      <c r="K68" s="9">
        <f t="shared" si="3"/>
        <v>71.268003547488107</v>
      </c>
    </row>
    <row r="69" spans="1:11" ht="22.5">
      <c r="A69" s="8" t="s">
        <v>75</v>
      </c>
      <c r="B69" s="25" t="s">
        <v>7</v>
      </c>
      <c r="C69" s="9">
        <v>66136.92</v>
      </c>
      <c r="D69" s="10">
        <v>166363</v>
      </c>
      <c r="E69" s="9">
        <f t="shared" si="0"/>
        <v>251.54331347755536</v>
      </c>
      <c r="F69" s="10">
        <v>184363</v>
      </c>
      <c r="G69" s="9">
        <f t="shared" si="1"/>
        <v>110.81971351802986</v>
      </c>
      <c r="H69" s="10">
        <v>178363</v>
      </c>
      <c r="I69" s="9">
        <f t="shared" si="2"/>
        <v>96.745550896871933</v>
      </c>
      <c r="J69" s="10">
        <v>178363</v>
      </c>
      <c r="K69" s="9">
        <f t="shared" si="3"/>
        <v>100</v>
      </c>
    </row>
    <row r="70" spans="1:11">
      <c r="A70" s="8" t="s">
        <v>76</v>
      </c>
      <c r="B70" s="25" t="s">
        <v>8</v>
      </c>
      <c r="C70" s="9">
        <v>90174558.810000002</v>
      </c>
      <c r="D70" s="10">
        <v>114364435</v>
      </c>
      <c r="E70" s="9">
        <f t="shared" ref="E70:E133" si="4">D70/C70*100</f>
        <v>126.8256108033405</v>
      </c>
      <c r="F70" s="10">
        <v>125475939</v>
      </c>
      <c r="G70" s="9">
        <f t="shared" ref="G70:G127" si="5">F70/D70*100</f>
        <v>109.71587364550876</v>
      </c>
      <c r="H70" s="10">
        <v>125683706</v>
      </c>
      <c r="I70" s="9">
        <f t="shared" ref="I70:I127" si="6">H70/F70*100</f>
        <v>100.16558314020668</v>
      </c>
      <c r="J70" s="10">
        <v>118180541</v>
      </c>
      <c r="K70" s="9">
        <f t="shared" ref="K70:K127" si="7">J70/H70*100</f>
        <v>94.030121135988793</v>
      </c>
    </row>
    <row r="71" spans="1:11">
      <c r="A71" s="7" t="s">
        <v>77</v>
      </c>
      <c r="B71" s="24" t="s">
        <v>9</v>
      </c>
      <c r="C71" s="2">
        <v>2026091.15</v>
      </c>
      <c r="D71" s="3">
        <v>1424701</v>
      </c>
      <c r="E71" s="2">
        <f t="shared" si="4"/>
        <v>70.31771497545904</v>
      </c>
      <c r="F71" s="3">
        <v>4400150</v>
      </c>
      <c r="G71" s="2">
        <f t="shared" si="5"/>
        <v>308.84725988119612</v>
      </c>
      <c r="H71" s="3">
        <v>1735919</v>
      </c>
      <c r="I71" s="2">
        <f t="shared" si="6"/>
        <v>39.451359612740475</v>
      </c>
      <c r="J71" s="3">
        <v>1075901</v>
      </c>
      <c r="K71" s="2">
        <f t="shared" si="7"/>
        <v>61.978755921215225</v>
      </c>
    </row>
    <row r="72" spans="1:11">
      <c r="A72" s="8" t="s">
        <v>78</v>
      </c>
      <c r="B72" s="25" t="s">
        <v>10</v>
      </c>
      <c r="C72" s="10"/>
      <c r="D72" s="10">
        <v>68000</v>
      </c>
      <c r="E72" s="9"/>
      <c r="F72" s="10">
        <v>40000</v>
      </c>
      <c r="G72" s="9">
        <f t="shared" si="5"/>
        <v>58.82352941176471</v>
      </c>
      <c r="H72" s="10"/>
      <c r="I72" s="9">
        <f t="shared" si="6"/>
        <v>0</v>
      </c>
      <c r="J72" s="10">
        <v>117000</v>
      </c>
      <c r="K72" s="9"/>
    </row>
    <row r="73" spans="1:11">
      <c r="A73" s="8" t="s">
        <v>79</v>
      </c>
      <c r="B73" s="25" t="s">
        <v>11</v>
      </c>
      <c r="C73" s="9">
        <v>475021.24</v>
      </c>
      <c r="D73" s="10">
        <v>1356701</v>
      </c>
      <c r="E73" s="9">
        <f t="shared" si="4"/>
        <v>285.60849194869689</v>
      </c>
      <c r="F73" s="10">
        <v>2460150</v>
      </c>
      <c r="G73" s="9">
        <f t="shared" si="5"/>
        <v>181.33324881458773</v>
      </c>
      <c r="H73" s="10">
        <v>1735919</v>
      </c>
      <c r="I73" s="9">
        <f t="shared" si="6"/>
        <v>70.561510477003424</v>
      </c>
      <c r="J73" s="10">
        <v>958901</v>
      </c>
      <c r="K73" s="9">
        <f t="shared" si="7"/>
        <v>55.238810105771066</v>
      </c>
    </row>
    <row r="74" spans="1:11">
      <c r="A74" s="8" t="s">
        <v>80</v>
      </c>
      <c r="B74" s="25" t="s">
        <v>12</v>
      </c>
      <c r="C74" s="9">
        <v>1551069.91</v>
      </c>
      <c r="D74" s="11">
        <v>0</v>
      </c>
      <c r="E74" s="9">
        <f t="shared" si="4"/>
        <v>0</v>
      </c>
      <c r="F74" s="10">
        <v>1900000</v>
      </c>
      <c r="G74" s="9"/>
      <c r="H74" s="11">
        <v>0</v>
      </c>
      <c r="I74" s="9">
        <f t="shared" si="6"/>
        <v>0</v>
      </c>
      <c r="J74" s="10"/>
      <c r="K74" s="9"/>
    </row>
    <row r="75" spans="1:11">
      <c r="A75" s="4" t="s">
        <v>89</v>
      </c>
      <c r="B75" s="23" t="s">
        <v>21</v>
      </c>
      <c r="C75" s="5">
        <v>7348634275.6800003</v>
      </c>
      <c r="D75" s="6">
        <v>9293815588</v>
      </c>
      <c r="E75" s="5">
        <f t="shared" si="4"/>
        <v>126.4699703284663</v>
      </c>
      <c r="F75" s="6">
        <v>6762202455</v>
      </c>
      <c r="G75" s="5">
        <f t="shared" si="5"/>
        <v>72.760239225439634</v>
      </c>
      <c r="H75" s="6">
        <v>8880376236</v>
      </c>
      <c r="I75" s="5">
        <f t="shared" si="6"/>
        <v>131.32372618382365</v>
      </c>
      <c r="J75" s="6">
        <v>6482901157</v>
      </c>
      <c r="K75" s="5">
        <f t="shared" si="7"/>
        <v>73.002550620761781</v>
      </c>
    </row>
    <row r="76" spans="1:11">
      <c r="A76" s="7" t="s">
        <v>70</v>
      </c>
      <c r="B76" s="24" t="s">
        <v>2</v>
      </c>
      <c r="C76" s="2">
        <v>2630455717.5300002</v>
      </c>
      <c r="D76" s="3">
        <v>2826534171</v>
      </c>
      <c r="E76" s="2">
        <f t="shared" si="4"/>
        <v>107.45416287236029</v>
      </c>
      <c r="F76" s="3">
        <v>3094011849</v>
      </c>
      <c r="G76" s="2">
        <f t="shared" si="5"/>
        <v>109.46309727100767</v>
      </c>
      <c r="H76" s="3">
        <v>3242584541</v>
      </c>
      <c r="I76" s="2">
        <f t="shared" si="6"/>
        <v>104.80194321324332</v>
      </c>
      <c r="J76" s="3">
        <v>3058297575</v>
      </c>
      <c r="K76" s="2">
        <f t="shared" si="7"/>
        <v>94.316664263650424</v>
      </c>
    </row>
    <row r="77" spans="1:11">
      <c r="A77" s="8" t="s">
        <v>71</v>
      </c>
      <c r="B77" s="25" t="s">
        <v>3</v>
      </c>
      <c r="C77" s="9">
        <v>209411733.75</v>
      </c>
      <c r="D77" s="10">
        <v>227979529</v>
      </c>
      <c r="E77" s="9">
        <f t="shared" si="4"/>
        <v>108.86664510985169</v>
      </c>
      <c r="F77" s="10">
        <v>240803260</v>
      </c>
      <c r="G77" s="9">
        <f t="shared" si="5"/>
        <v>105.62494845754331</v>
      </c>
      <c r="H77" s="10">
        <v>239850263</v>
      </c>
      <c r="I77" s="9">
        <f t="shared" si="6"/>
        <v>99.604242484092623</v>
      </c>
      <c r="J77" s="10">
        <v>244435022</v>
      </c>
      <c r="K77" s="9">
        <f t="shared" si="7"/>
        <v>101.91150884833509</v>
      </c>
    </row>
    <row r="78" spans="1:11">
      <c r="A78" s="8" t="s">
        <v>72</v>
      </c>
      <c r="B78" s="25" t="s">
        <v>4</v>
      </c>
      <c r="C78" s="9">
        <v>130106590.22</v>
      </c>
      <c r="D78" s="10">
        <v>127105200</v>
      </c>
      <c r="E78" s="9">
        <f t="shared" si="4"/>
        <v>97.693129752363134</v>
      </c>
      <c r="F78" s="10">
        <v>122887265</v>
      </c>
      <c r="G78" s="9">
        <f t="shared" si="5"/>
        <v>96.681540173022029</v>
      </c>
      <c r="H78" s="10">
        <v>115390871</v>
      </c>
      <c r="I78" s="9">
        <f t="shared" si="6"/>
        <v>93.899779606943</v>
      </c>
      <c r="J78" s="10">
        <v>116119980</v>
      </c>
      <c r="K78" s="9">
        <f t="shared" si="7"/>
        <v>100.63186021015476</v>
      </c>
    </row>
    <row r="79" spans="1:11">
      <c r="A79" s="8" t="s">
        <v>73</v>
      </c>
      <c r="B79" s="25" t="s">
        <v>5</v>
      </c>
      <c r="C79" s="9">
        <v>1122821294.6600001</v>
      </c>
      <c r="D79" s="10">
        <v>1141519872</v>
      </c>
      <c r="E79" s="9">
        <f t="shared" si="4"/>
        <v>101.66532086886204</v>
      </c>
      <c r="F79" s="10">
        <v>1229055111</v>
      </c>
      <c r="G79" s="9">
        <f t="shared" si="5"/>
        <v>107.66830618959212</v>
      </c>
      <c r="H79" s="10">
        <v>1380563673</v>
      </c>
      <c r="I79" s="9">
        <f t="shared" si="6"/>
        <v>112.32723908342301</v>
      </c>
      <c r="J79" s="10">
        <v>1435381224</v>
      </c>
      <c r="K79" s="9">
        <f t="shared" si="7"/>
        <v>103.9706644519249</v>
      </c>
    </row>
    <row r="80" spans="1:11">
      <c r="A80" s="8" t="s">
        <v>90</v>
      </c>
      <c r="B80" s="25" t="s">
        <v>22</v>
      </c>
      <c r="C80" s="9">
        <v>65365983</v>
      </c>
      <c r="D80" s="10">
        <v>7500000</v>
      </c>
      <c r="E80" s="9">
        <f t="shared" si="4"/>
        <v>11.473857893332685</v>
      </c>
      <c r="F80" s="10">
        <v>34908421</v>
      </c>
      <c r="G80" s="9">
        <f t="shared" si="5"/>
        <v>465.44561333333331</v>
      </c>
      <c r="H80" s="10">
        <v>17000000</v>
      </c>
      <c r="I80" s="9">
        <f t="shared" si="6"/>
        <v>48.698851202694044</v>
      </c>
      <c r="J80" s="10">
        <v>25000000</v>
      </c>
      <c r="K80" s="9">
        <f t="shared" si="7"/>
        <v>147.05882352941177</v>
      </c>
    </row>
    <row r="81" spans="1:11">
      <c r="A81" s="8" t="s">
        <v>74</v>
      </c>
      <c r="B81" s="25" t="s">
        <v>6</v>
      </c>
      <c r="C81" s="9">
        <v>1017262389.99</v>
      </c>
      <c r="D81" s="10">
        <v>1117401900</v>
      </c>
      <c r="E81" s="9">
        <f t="shared" si="4"/>
        <v>109.84401969397339</v>
      </c>
      <c r="F81" s="10">
        <v>1323838877</v>
      </c>
      <c r="G81" s="9">
        <f t="shared" si="5"/>
        <v>118.47472936997869</v>
      </c>
      <c r="H81" s="10">
        <v>1349237402</v>
      </c>
      <c r="I81" s="9">
        <f t="shared" si="6"/>
        <v>101.91855107455044</v>
      </c>
      <c r="J81" s="10">
        <v>1097960160</v>
      </c>
      <c r="K81" s="9">
        <f t="shared" si="7"/>
        <v>81.376350697992279</v>
      </c>
    </row>
    <row r="82" spans="1:11" ht="22.5">
      <c r="A82" s="8" t="s">
        <v>75</v>
      </c>
      <c r="B82" s="25" t="s">
        <v>7</v>
      </c>
      <c r="C82" s="9">
        <v>14432639.550000001</v>
      </c>
      <c r="D82" s="10">
        <v>16162670</v>
      </c>
      <c r="E82" s="9">
        <f t="shared" si="4"/>
        <v>111.98693034636204</v>
      </c>
      <c r="F82" s="10">
        <v>890000</v>
      </c>
      <c r="G82" s="9">
        <f t="shared" si="5"/>
        <v>5.5065159407449391</v>
      </c>
      <c r="H82" s="10">
        <v>790000</v>
      </c>
      <c r="I82" s="9">
        <f t="shared" si="6"/>
        <v>88.764044943820224</v>
      </c>
      <c r="J82" s="10">
        <v>690000</v>
      </c>
      <c r="K82" s="9">
        <f t="shared" si="7"/>
        <v>87.341772151898738</v>
      </c>
    </row>
    <row r="83" spans="1:11">
      <c r="A83" s="8" t="s">
        <v>76</v>
      </c>
      <c r="B83" s="25" t="s">
        <v>8</v>
      </c>
      <c r="C83" s="9">
        <v>71055086.359999999</v>
      </c>
      <c r="D83" s="10">
        <v>188865000</v>
      </c>
      <c r="E83" s="9">
        <f t="shared" si="4"/>
        <v>265.80081690861238</v>
      </c>
      <c r="F83" s="10">
        <v>141628915</v>
      </c>
      <c r="G83" s="9">
        <f t="shared" si="5"/>
        <v>74.989497789426309</v>
      </c>
      <c r="H83" s="10">
        <v>139752332</v>
      </c>
      <c r="I83" s="9">
        <f t="shared" si="6"/>
        <v>98.675000087376233</v>
      </c>
      <c r="J83" s="10">
        <v>138711189</v>
      </c>
      <c r="K83" s="9">
        <f t="shared" si="7"/>
        <v>99.255008496029959</v>
      </c>
    </row>
    <row r="84" spans="1:11">
      <c r="A84" s="7" t="s">
        <v>77</v>
      </c>
      <c r="B84" s="24" t="s">
        <v>9</v>
      </c>
      <c r="C84" s="2">
        <v>44890859.920000002</v>
      </c>
      <c r="D84" s="3">
        <v>63572186</v>
      </c>
      <c r="E84" s="2">
        <f t="shared" si="4"/>
        <v>141.61498824770118</v>
      </c>
      <c r="F84" s="3">
        <v>85673864</v>
      </c>
      <c r="G84" s="2">
        <f t="shared" si="5"/>
        <v>134.7662702679439</v>
      </c>
      <c r="H84" s="3">
        <v>64336931</v>
      </c>
      <c r="I84" s="2">
        <f t="shared" si="6"/>
        <v>75.095166712686151</v>
      </c>
      <c r="J84" s="3">
        <v>53631846</v>
      </c>
      <c r="K84" s="2">
        <f t="shared" si="7"/>
        <v>83.3609019988846</v>
      </c>
    </row>
    <row r="85" spans="1:11">
      <c r="A85" s="8" t="s">
        <v>78</v>
      </c>
      <c r="B85" s="25" t="s">
        <v>10</v>
      </c>
      <c r="C85" s="9">
        <v>2530308.9900000002</v>
      </c>
      <c r="D85" s="10">
        <v>2309874</v>
      </c>
      <c r="E85" s="9">
        <f t="shared" si="4"/>
        <v>91.288218519114523</v>
      </c>
      <c r="F85" s="10">
        <v>2389653</v>
      </c>
      <c r="G85" s="9">
        <f t="shared" si="5"/>
        <v>103.45382475407749</v>
      </c>
      <c r="H85" s="10">
        <v>2907653</v>
      </c>
      <c r="I85" s="9">
        <f t="shared" si="6"/>
        <v>121.67678738293803</v>
      </c>
      <c r="J85" s="10">
        <v>2458453</v>
      </c>
      <c r="K85" s="9">
        <f t="shared" si="7"/>
        <v>84.551113905269986</v>
      </c>
    </row>
    <row r="86" spans="1:11">
      <c r="A86" s="8" t="s">
        <v>79</v>
      </c>
      <c r="B86" s="25" t="s">
        <v>11</v>
      </c>
      <c r="C86" s="9">
        <v>39310672.109999999</v>
      </c>
      <c r="D86" s="10">
        <v>57521112</v>
      </c>
      <c r="E86" s="9">
        <f t="shared" si="4"/>
        <v>146.32441755013281</v>
      </c>
      <c r="F86" s="10">
        <v>68364211</v>
      </c>
      <c r="G86" s="9">
        <f t="shared" si="5"/>
        <v>118.85064217812757</v>
      </c>
      <c r="H86" s="10">
        <v>48259278</v>
      </c>
      <c r="I86" s="9">
        <f t="shared" si="6"/>
        <v>70.591435627041761</v>
      </c>
      <c r="J86" s="10">
        <v>38503393</v>
      </c>
      <c r="K86" s="9">
        <f t="shared" si="7"/>
        <v>79.784436476650143</v>
      </c>
    </row>
    <row r="87" spans="1:11">
      <c r="A87" s="8" t="s">
        <v>80</v>
      </c>
      <c r="B87" s="25" t="s">
        <v>12</v>
      </c>
      <c r="C87" s="9">
        <v>3049878.82</v>
      </c>
      <c r="D87" s="10">
        <v>3741200</v>
      </c>
      <c r="E87" s="9">
        <f t="shared" si="4"/>
        <v>122.66716878934882</v>
      </c>
      <c r="F87" s="10">
        <v>14920000</v>
      </c>
      <c r="G87" s="9">
        <f t="shared" si="5"/>
        <v>398.8025232545707</v>
      </c>
      <c r="H87" s="10">
        <v>13170000</v>
      </c>
      <c r="I87" s="9">
        <f t="shared" si="6"/>
        <v>88.270777479892757</v>
      </c>
      <c r="J87" s="10">
        <v>12670000</v>
      </c>
      <c r="K87" s="9">
        <f t="shared" si="7"/>
        <v>96.203492786636289</v>
      </c>
    </row>
    <row r="88" spans="1:11">
      <c r="A88" s="7" t="s">
        <v>91</v>
      </c>
      <c r="B88" s="24" t="s">
        <v>23</v>
      </c>
      <c r="C88" s="2">
        <v>4673287698.2299995</v>
      </c>
      <c r="D88" s="3">
        <v>6403709231</v>
      </c>
      <c r="E88" s="2">
        <f t="shared" si="4"/>
        <v>137.02792647294956</v>
      </c>
      <c r="F88" s="3">
        <v>3582516742</v>
      </c>
      <c r="G88" s="2">
        <f t="shared" si="5"/>
        <v>55.944400546127795</v>
      </c>
      <c r="H88" s="3">
        <v>5573454764</v>
      </c>
      <c r="I88" s="2">
        <f t="shared" si="6"/>
        <v>155.57372555050574</v>
      </c>
      <c r="J88" s="3">
        <v>3370971736</v>
      </c>
      <c r="K88" s="2">
        <f t="shared" si="7"/>
        <v>60.482624848303161</v>
      </c>
    </row>
    <row r="89" spans="1:11">
      <c r="A89" s="8" t="s">
        <v>92</v>
      </c>
      <c r="B89" s="25" t="s">
        <v>24</v>
      </c>
      <c r="C89" s="9">
        <v>137180702</v>
      </c>
      <c r="D89" s="10">
        <v>27070558</v>
      </c>
      <c r="E89" s="9">
        <f t="shared" si="4"/>
        <v>19.733503040391206</v>
      </c>
      <c r="F89" s="10">
        <v>15000000</v>
      </c>
      <c r="G89" s="9">
        <f t="shared" si="5"/>
        <v>55.410752892496703</v>
      </c>
      <c r="H89" s="10"/>
      <c r="I89" s="9">
        <f t="shared" si="6"/>
        <v>0</v>
      </c>
      <c r="J89" s="10"/>
      <c r="K89" s="9"/>
    </row>
    <row r="90" spans="1:11">
      <c r="A90" s="8" t="s">
        <v>93</v>
      </c>
      <c r="B90" s="25" t="s">
        <v>25</v>
      </c>
      <c r="C90" s="10"/>
      <c r="D90" s="10">
        <v>10000000</v>
      </c>
      <c r="E90" s="9"/>
      <c r="F90" s="10">
        <v>1000000</v>
      </c>
      <c r="G90" s="9">
        <f t="shared" si="5"/>
        <v>10</v>
      </c>
      <c r="H90" s="10"/>
      <c r="I90" s="9">
        <f t="shared" si="6"/>
        <v>0</v>
      </c>
      <c r="J90" s="10"/>
      <c r="K90" s="9"/>
    </row>
    <row r="91" spans="1:11">
      <c r="A91" s="8" t="s">
        <v>94</v>
      </c>
      <c r="B91" s="25" t="s">
        <v>26</v>
      </c>
      <c r="C91" s="9">
        <v>156674547.27000001</v>
      </c>
      <c r="D91" s="10">
        <v>112244731</v>
      </c>
      <c r="E91" s="9">
        <f t="shared" si="4"/>
        <v>71.641969264201336</v>
      </c>
      <c r="F91" s="10">
        <v>529886584</v>
      </c>
      <c r="G91" s="9">
        <f t="shared" si="5"/>
        <v>472.08147703610246</v>
      </c>
      <c r="H91" s="10">
        <v>96349667</v>
      </c>
      <c r="I91" s="9">
        <f t="shared" si="6"/>
        <v>18.183073493327019</v>
      </c>
      <c r="J91" s="10">
        <v>11660667</v>
      </c>
      <c r="K91" s="9">
        <f t="shared" si="7"/>
        <v>12.102446602124738</v>
      </c>
    </row>
    <row r="92" spans="1:11">
      <c r="A92" s="8" t="s">
        <v>95</v>
      </c>
      <c r="B92" s="25" t="s">
        <v>27</v>
      </c>
      <c r="C92" s="9">
        <v>1217645391.95</v>
      </c>
      <c r="D92" s="10">
        <v>1444443049</v>
      </c>
      <c r="E92" s="9">
        <f t="shared" si="4"/>
        <v>118.62592003791799</v>
      </c>
      <c r="F92" s="10">
        <v>982903964</v>
      </c>
      <c r="G92" s="9">
        <f t="shared" si="5"/>
        <v>68.047263246583015</v>
      </c>
      <c r="H92" s="10">
        <v>282105097</v>
      </c>
      <c r="I92" s="9">
        <f t="shared" si="6"/>
        <v>28.701186212735628</v>
      </c>
      <c r="J92" s="10">
        <v>341078273</v>
      </c>
      <c r="K92" s="9">
        <f t="shared" si="7"/>
        <v>120.90468290971717</v>
      </c>
    </row>
    <row r="93" spans="1:11" ht="22.5" customHeight="1">
      <c r="A93" s="8" t="s">
        <v>96</v>
      </c>
      <c r="B93" s="25" t="s">
        <v>28</v>
      </c>
      <c r="C93" s="9">
        <v>3161787057.0100002</v>
      </c>
      <c r="D93" s="10">
        <v>4809950893</v>
      </c>
      <c r="E93" s="9">
        <f t="shared" si="4"/>
        <v>152.12760398698751</v>
      </c>
      <c r="F93" s="10">
        <v>2053726194</v>
      </c>
      <c r="G93" s="9">
        <f t="shared" si="5"/>
        <v>42.697446183677698</v>
      </c>
      <c r="H93" s="10">
        <v>5195000000</v>
      </c>
      <c r="I93" s="9">
        <f t="shared" si="6"/>
        <v>252.95484934541378</v>
      </c>
      <c r="J93" s="10">
        <v>3018232796</v>
      </c>
      <c r="K93" s="9">
        <f t="shared" si="7"/>
        <v>58.098802617901825</v>
      </c>
    </row>
    <row r="94" spans="1:11">
      <c r="A94" s="4" t="s">
        <v>97</v>
      </c>
      <c r="B94" s="23" t="s">
        <v>29</v>
      </c>
      <c r="C94" s="5">
        <v>74249149.400000006</v>
      </c>
      <c r="D94" s="6">
        <v>80800549</v>
      </c>
      <c r="E94" s="5">
        <f t="shared" si="4"/>
        <v>108.82353488617878</v>
      </c>
      <c r="F94" s="6">
        <v>82768693</v>
      </c>
      <c r="G94" s="5">
        <f t="shared" si="5"/>
        <v>102.43580523196694</v>
      </c>
      <c r="H94" s="6">
        <v>82360106</v>
      </c>
      <c r="I94" s="5">
        <f t="shared" si="6"/>
        <v>99.506350788939002</v>
      </c>
      <c r="J94" s="6">
        <v>82523535</v>
      </c>
      <c r="K94" s="5">
        <f t="shared" si="7"/>
        <v>100.19843223611198</v>
      </c>
    </row>
    <row r="95" spans="1:11">
      <c r="A95" s="4" t="s">
        <v>98</v>
      </c>
      <c r="B95" s="23" t="s">
        <v>30</v>
      </c>
      <c r="C95" s="5">
        <v>1150481.05</v>
      </c>
      <c r="D95" s="6">
        <v>1774338</v>
      </c>
      <c r="E95" s="5">
        <f t="shared" si="4"/>
        <v>154.22574756881045</v>
      </c>
      <c r="F95" s="6">
        <v>2248890</v>
      </c>
      <c r="G95" s="5">
        <f t="shared" si="5"/>
        <v>126.74529881003507</v>
      </c>
      <c r="H95" s="6">
        <v>2187905</v>
      </c>
      <c r="I95" s="5">
        <f t="shared" si="6"/>
        <v>97.288217742975419</v>
      </c>
      <c r="J95" s="6">
        <v>2334920</v>
      </c>
      <c r="K95" s="5">
        <f t="shared" si="7"/>
        <v>106.71944165765881</v>
      </c>
    </row>
    <row r="96" spans="1:11">
      <c r="A96" s="7" t="s">
        <v>70</v>
      </c>
      <c r="B96" s="24" t="s">
        <v>2</v>
      </c>
      <c r="C96" s="2">
        <v>1112815.8899999999</v>
      </c>
      <c r="D96" s="3">
        <v>1747208</v>
      </c>
      <c r="E96" s="2">
        <f t="shared" si="4"/>
        <v>157.00782274056135</v>
      </c>
      <c r="F96" s="3">
        <v>2220700</v>
      </c>
      <c r="G96" s="2">
        <f t="shared" si="5"/>
        <v>127.09992170365521</v>
      </c>
      <c r="H96" s="3">
        <v>2161075</v>
      </c>
      <c r="I96" s="2">
        <f t="shared" si="6"/>
        <v>97.315035799522676</v>
      </c>
      <c r="J96" s="3">
        <v>2307090</v>
      </c>
      <c r="K96" s="2">
        <f t="shared" si="7"/>
        <v>106.75659104843653</v>
      </c>
    </row>
    <row r="97" spans="1:11">
      <c r="A97" s="8" t="s">
        <v>71</v>
      </c>
      <c r="B97" s="25" t="s">
        <v>3</v>
      </c>
      <c r="C97" s="9">
        <v>1011538.63</v>
      </c>
      <c r="D97" s="10">
        <v>1219975</v>
      </c>
      <c r="E97" s="9">
        <f t="shared" si="4"/>
        <v>120.60587345042867</v>
      </c>
      <c r="F97" s="10">
        <v>1401430</v>
      </c>
      <c r="G97" s="9">
        <f t="shared" si="5"/>
        <v>114.87366544396403</v>
      </c>
      <c r="H97" s="10">
        <v>1476625</v>
      </c>
      <c r="I97" s="9">
        <f t="shared" si="6"/>
        <v>105.36559086076365</v>
      </c>
      <c r="J97" s="10">
        <v>1546320</v>
      </c>
      <c r="K97" s="9">
        <f t="shared" si="7"/>
        <v>104.71988487259797</v>
      </c>
    </row>
    <row r="98" spans="1:11">
      <c r="A98" s="8" t="s">
        <v>72</v>
      </c>
      <c r="B98" s="25" t="s">
        <v>4</v>
      </c>
      <c r="C98" s="9">
        <v>101277.26</v>
      </c>
      <c r="D98" s="10">
        <v>524053</v>
      </c>
      <c r="E98" s="9">
        <f t="shared" si="4"/>
        <v>517.44389609276561</v>
      </c>
      <c r="F98" s="10">
        <v>816090</v>
      </c>
      <c r="G98" s="9">
        <f t="shared" si="5"/>
        <v>155.72661543775152</v>
      </c>
      <c r="H98" s="10">
        <v>681270</v>
      </c>
      <c r="I98" s="9">
        <f t="shared" si="6"/>
        <v>83.479763261404997</v>
      </c>
      <c r="J98" s="10">
        <v>757590</v>
      </c>
      <c r="K98" s="9">
        <f t="shared" si="7"/>
        <v>111.20260689594434</v>
      </c>
    </row>
    <row r="99" spans="1:11">
      <c r="A99" s="8" t="s">
        <v>73</v>
      </c>
      <c r="B99" s="25" t="s">
        <v>5</v>
      </c>
      <c r="C99" s="10"/>
      <c r="D99" s="10">
        <v>520</v>
      </c>
      <c r="E99" s="9"/>
      <c r="F99" s="10">
        <v>520</v>
      </c>
      <c r="G99" s="9">
        <f t="shared" si="5"/>
        <v>100</v>
      </c>
      <c r="H99" s="10">
        <v>520</v>
      </c>
      <c r="I99" s="9">
        <f t="shared" si="6"/>
        <v>100</v>
      </c>
      <c r="J99" s="10">
        <v>520</v>
      </c>
      <c r="K99" s="9">
        <f t="shared" si="7"/>
        <v>100</v>
      </c>
    </row>
    <row r="100" spans="1:11" ht="22.5">
      <c r="A100" s="8" t="s">
        <v>75</v>
      </c>
      <c r="B100" s="25" t="s">
        <v>7</v>
      </c>
      <c r="C100" s="10"/>
      <c r="D100" s="10">
        <v>2660</v>
      </c>
      <c r="E100" s="9"/>
      <c r="F100" s="10">
        <v>2660</v>
      </c>
      <c r="G100" s="9">
        <f t="shared" si="5"/>
        <v>100</v>
      </c>
      <c r="H100" s="10">
        <v>2660</v>
      </c>
      <c r="I100" s="9">
        <f t="shared" si="6"/>
        <v>100</v>
      </c>
      <c r="J100" s="10">
        <v>2660</v>
      </c>
      <c r="K100" s="9">
        <f t="shared" si="7"/>
        <v>100</v>
      </c>
    </row>
    <row r="101" spans="1:11">
      <c r="A101" s="7" t="s">
        <v>77</v>
      </c>
      <c r="B101" s="24" t="s">
        <v>9</v>
      </c>
      <c r="C101" s="2">
        <v>37665.160000000003</v>
      </c>
      <c r="D101" s="3">
        <v>27130</v>
      </c>
      <c r="E101" s="2">
        <f t="shared" si="4"/>
        <v>72.029429849760348</v>
      </c>
      <c r="F101" s="3">
        <v>28190</v>
      </c>
      <c r="G101" s="2">
        <f t="shared" si="5"/>
        <v>103.90711389605602</v>
      </c>
      <c r="H101" s="3">
        <v>26830</v>
      </c>
      <c r="I101" s="2">
        <f t="shared" si="6"/>
        <v>95.175594182334152</v>
      </c>
      <c r="J101" s="3">
        <v>27830</v>
      </c>
      <c r="K101" s="2">
        <f t="shared" si="7"/>
        <v>103.72717107715243</v>
      </c>
    </row>
    <row r="102" spans="1:11">
      <c r="A102" s="8" t="s">
        <v>78</v>
      </c>
      <c r="B102" s="25" t="s">
        <v>10</v>
      </c>
      <c r="C102" s="10"/>
      <c r="D102" s="10">
        <v>2660</v>
      </c>
      <c r="E102" s="9"/>
      <c r="F102" s="10">
        <v>2660</v>
      </c>
      <c r="G102" s="9">
        <f t="shared" si="5"/>
        <v>100</v>
      </c>
      <c r="H102" s="10">
        <v>2660</v>
      </c>
      <c r="I102" s="9">
        <f t="shared" si="6"/>
        <v>100</v>
      </c>
      <c r="J102" s="10">
        <v>2660</v>
      </c>
      <c r="K102" s="9">
        <f t="shared" si="7"/>
        <v>100</v>
      </c>
    </row>
    <row r="103" spans="1:11">
      <c r="A103" s="8" t="s">
        <v>79</v>
      </c>
      <c r="B103" s="25" t="s">
        <v>11</v>
      </c>
      <c r="C103" s="9">
        <v>37665.160000000003</v>
      </c>
      <c r="D103" s="10">
        <v>24470</v>
      </c>
      <c r="E103" s="9">
        <f t="shared" si="4"/>
        <v>64.96720045792982</v>
      </c>
      <c r="F103" s="10">
        <v>25530</v>
      </c>
      <c r="G103" s="9">
        <f t="shared" si="5"/>
        <v>104.33183489987741</v>
      </c>
      <c r="H103" s="10">
        <v>24170</v>
      </c>
      <c r="I103" s="9">
        <f t="shared" si="6"/>
        <v>94.672933803368579</v>
      </c>
      <c r="J103" s="10">
        <v>25170</v>
      </c>
      <c r="K103" s="9">
        <f t="shared" si="7"/>
        <v>104.13736036408771</v>
      </c>
    </row>
    <row r="104" spans="1:11">
      <c r="A104" s="4" t="s">
        <v>99</v>
      </c>
      <c r="B104" s="23" t="s">
        <v>31</v>
      </c>
      <c r="C104" s="5">
        <v>1262239326.98</v>
      </c>
      <c r="D104" s="6">
        <v>1344786833</v>
      </c>
      <c r="E104" s="5">
        <f t="shared" si="4"/>
        <v>106.53976660808857</v>
      </c>
      <c r="F104" s="6">
        <v>1626034457</v>
      </c>
      <c r="G104" s="5">
        <f t="shared" si="5"/>
        <v>120.91391862995731</v>
      </c>
      <c r="H104" s="6">
        <v>2129021818</v>
      </c>
      <c r="I104" s="5">
        <f t="shared" si="6"/>
        <v>130.93337652438197</v>
      </c>
      <c r="J104" s="6">
        <v>2263752159</v>
      </c>
      <c r="K104" s="5">
        <f t="shared" si="7"/>
        <v>106.32827432114178</v>
      </c>
    </row>
    <row r="105" spans="1:11">
      <c r="A105" s="7" t="s">
        <v>70</v>
      </c>
      <c r="B105" s="24" t="s">
        <v>2</v>
      </c>
      <c r="C105" s="2">
        <v>793604189.66999996</v>
      </c>
      <c r="D105" s="3">
        <v>886280068</v>
      </c>
      <c r="E105" s="2">
        <f t="shared" si="4"/>
        <v>111.67784640458325</v>
      </c>
      <c r="F105" s="3">
        <v>1072768894</v>
      </c>
      <c r="G105" s="2">
        <f t="shared" si="5"/>
        <v>121.0417488481756</v>
      </c>
      <c r="H105" s="3">
        <v>1156266644</v>
      </c>
      <c r="I105" s="2">
        <f t="shared" si="6"/>
        <v>107.78338656788084</v>
      </c>
      <c r="J105" s="3">
        <v>1247880745</v>
      </c>
      <c r="K105" s="2">
        <f t="shared" si="7"/>
        <v>107.92326765416922</v>
      </c>
    </row>
    <row r="106" spans="1:11">
      <c r="A106" s="8" t="s">
        <v>71</v>
      </c>
      <c r="B106" s="25" t="s">
        <v>3</v>
      </c>
      <c r="C106" s="9">
        <v>514294810.07999998</v>
      </c>
      <c r="D106" s="10">
        <v>559188728</v>
      </c>
      <c r="E106" s="9">
        <f t="shared" si="4"/>
        <v>108.72921854160198</v>
      </c>
      <c r="F106" s="10">
        <v>591471936</v>
      </c>
      <c r="G106" s="9">
        <f t="shared" si="5"/>
        <v>105.77322223848546</v>
      </c>
      <c r="H106" s="10">
        <v>599350300</v>
      </c>
      <c r="I106" s="9">
        <f t="shared" si="6"/>
        <v>101.33199286736743</v>
      </c>
      <c r="J106" s="10">
        <v>604366168</v>
      </c>
      <c r="K106" s="9">
        <f t="shared" si="7"/>
        <v>100.83688420611452</v>
      </c>
    </row>
    <row r="107" spans="1:11">
      <c r="A107" s="8" t="s">
        <v>72</v>
      </c>
      <c r="B107" s="25" t="s">
        <v>4</v>
      </c>
      <c r="C107" s="9">
        <v>272334664.38999999</v>
      </c>
      <c r="D107" s="10">
        <v>320138072</v>
      </c>
      <c r="E107" s="9">
        <f t="shared" si="4"/>
        <v>117.55318505526076</v>
      </c>
      <c r="F107" s="10">
        <v>474518328</v>
      </c>
      <c r="G107" s="9">
        <f t="shared" si="5"/>
        <v>148.22302297116352</v>
      </c>
      <c r="H107" s="10">
        <v>549951704</v>
      </c>
      <c r="I107" s="9">
        <f t="shared" si="6"/>
        <v>115.89683085960803</v>
      </c>
      <c r="J107" s="10">
        <v>636417927</v>
      </c>
      <c r="K107" s="9">
        <f t="shared" si="7"/>
        <v>115.72251206262287</v>
      </c>
    </row>
    <row r="108" spans="1:11">
      <c r="A108" s="8" t="s">
        <v>73</v>
      </c>
      <c r="B108" s="25" t="s">
        <v>5</v>
      </c>
      <c r="C108" s="9">
        <v>2008433.61</v>
      </c>
      <c r="D108" s="10">
        <v>1499468</v>
      </c>
      <c r="E108" s="9">
        <f t="shared" si="4"/>
        <v>74.658579329390932</v>
      </c>
      <c r="F108" s="10">
        <v>1183330</v>
      </c>
      <c r="G108" s="9">
        <f t="shared" si="5"/>
        <v>78.916655773914485</v>
      </c>
      <c r="H108" s="10">
        <v>1183340</v>
      </c>
      <c r="I108" s="9">
        <f t="shared" si="6"/>
        <v>100.00084507280303</v>
      </c>
      <c r="J108" s="10">
        <v>1183350</v>
      </c>
      <c r="K108" s="9">
        <f t="shared" si="7"/>
        <v>100.00084506566161</v>
      </c>
    </row>
    <row r="109" spans="1:11">
      <c r="A109" s="8" t="s">
        <v>74</v>
      </c>
      <c r="B109" s="25" t="s">
        <v>6</v>
      </c>
      <c r="C109" s="10"/>
      <c r="D109" s="10">
        <v>30000</v>
      </c>
      <c r="E109" s="9"/>
      <c r="F109" s="10"/>
      <c r="G109" s="9">
        <f t="shared" si="5"/>
        <v>0</v>
      </c>
      <c r="H109" s="10"/>
      <c r="I109" s="9"/>
      <c r="J109" s="10"/>
      <c r="K109" s="9"/>
    </row>
    <row r="110" spans="1:11" ht="22.5">
      <c r="A110" s="8" t="s">
        <v>75</v>
      </c>
      <c r="B110" s="25" t="s">
        <v>7</v>
      </c>
      <c r="C110" s="9">
        <v>2225401.59</v>
      </c>
      <c r="D110" s="10">
        <v>2466500</v>
      </c>
      <c r="E110" s="9">
        <f t="shared" si="4"/>
        <v>110.83392818102553</v>
      </c>
      <c r="F110" s="10">
        <v>3113000</v>
      </c>
      <c r="G110" s="9">
        <f t="shared" si="5"/>
        <v>126.21123048854652</v>
      </c>
      <c r="H110" s="10">
        <v>3299000</v>
      </c>
      <c r="I110" s="9">
        <f t="shared" si="6"/>
        <v>105.97494378413106</v>
      </c>
      <c r="J110" s="10">
        <v>3431000</v>
      </c>
      <c r="K110" s="9">
        <f t="shared" si="7"/>
        <v>104.00121248863292</v>
      </c>
    </row>
    <row r="111" spans="1:11">
      <c r="A111" s="8" t="s">
        <v>76</v>
      </c>
      <c r="B111" s="25" t="s">
        <v>8</v>
      </c>
      <c r="C111" s="9">
        <v>2740880</v>
      </c>
      <c r="D111" s="10">
        <v>2957300</v>
      </c>
      <c r="E111" s="9">
        <f t="shared" si="4"/>
        <v>107.89600420302969</v>
      </c>
      <c r="F111" s="10">
        <v>2482300</v>
      </c>
      <c r="G111" s="9">
        <f t="shared" si="5"/>
        <v>83.938051601122638</v>
      </c>
      <c r="H111" s="10">
        <v>2482300</v>
      </c>
      <c r="I111" s="9">
        <f t="shared" si="6"/>
        <v>100</v>
      </c>
      <c r="J111" s="10">
        <v>2482300</v>
      </c>
      <c r="K111" s="9">
        <f t="shared" si="7"/>
        <v>100</v>
      </c>
    </row>
    <row r="112" spans="1:11">
      <c r="A112" s="7" t="s">
        <v>77</v>
      </c>
      <c r="B112" s="24" t="s">
        <v>9</v>
      </c>
      <c r="C112" s="2">
        <v>468635137.31</v>
      </c>
      <c r="D112" s="3">
        <v>458506765</v>
      </c>
      <c r="E112" s="2">
        <f t="shared" si="4"/>
        <v>97.838750980530904</v>
      </c>
      <c r="F112" s="3">
        <v>553265563</v>
      </c>
      <c r="G112" s="2">
        <f t="shared" si="5"/>
        <v>120.66682658433623</v>
      </c>
      <c r="H112" s="3">
        <v>972755174</v>
      </c>
      <c r="I112" s="2">
        <f t="shared" si="6"/>
        <v>175.82066173166103</v>
      </c>
      <c r="J112" s="3">
        <v>1015871414</v>
      </c>
      <c r="K112" s="2">
        <f t="shared" si="7"/>
        <v>104.43238351770515</v>
      </c>
    </row>
    <row r="113" spans="1:11">
      <c r="A113" s="8" t="s">
        <v>78</v>
      </c>
      <c r="B113" s="25" t="s">
        <v>10</v>
      </c>
      <c r="C113" s="9">
        <v>927721.63</v>
      </c>
      <c r="D113" s="10">
        <v>1942307</v>
      </c>
      <c r="E113" s="9">
        <f t="shared" si="4"/>
        <v>209.36312544529119</v>
      </c>
      <c r="F113" s="10">
        <v>2928725</v>
      </c>
      <c r="G113" s="9">
        <f t="shared" si="5"/>
        <v>150.78589532962604</v>
      </c>
      <c r="H113" s="10">
        <v>2311000</v>
      </c>
      <c r="I113" s="9">
        <f t="shared" si="6"/>
        <v>78.908057260411951</v>
      </c>
      <c r="J113" s="10">
        <v>2321000</v>
      </c>
      <c r="K113" s="9">
        <f t="shared" si="7"/>
        <v>100.43271311120728</v>
      </c>
    </row>
    <row r="114" spans="1:11">
      <c r="A114" s="8" t="s">
        <v>79</v>
      </c>
      <c r="B114" s="25" t="s">
        <v>11</v>
      </c>
      <c r="C114" s="9">
        <v>467707415.68000001</v>
      </c>
      <c r="D114" s="10">
        <v>455454458</v>
      </c>
      <c r="E114" s="9">
        <f t="shared" si="4"/>
        <v>97.380208808067451</v>
      </c>
      <c r="F114" s="10">
        <v>550336838</v>
      </c>
      <c r="G114" s="9">
        <f t="shared" si="5"/>
        <v>120.83246268280021</v>
      </c>
      <c r="H114" s="10">
        <v>970444174</v>
      </c>
      <c r="I114" s="9">
        <f t="shared" si="6"/>
        <v>176.33640108969047</v>
      </c>
      <c r="J114" s="10">
        <v>1013550414</v>
      </c>
      <c r="K114" s="9">
        <f t="shared" si="7"/>
        <v>104.44190826787323</v>
      </c>
    </row>
    <row r="115" spans="1:11">
      <c r="A115" s="8" t="s">
        <v>80</v>
      </c>
      <c r="B115" s="25" t="s">
        <v>12</v>
      </c>
      <c r="C115" s="10"/>
      <c r="D115" s="10">
        <v>1110000</v>
      </c>
      <c r="E115" s="9"/>
      <c r="F115" s="10"/>
      <c r="G115" s="9">
        <f t="shared" si="5"/>
        <v>0</v>
      </c>
      <c r="H115" s="10"/>
      <c r="I115" s="9"/>
      <c r="J115" s="10"/>
      <c r="K115" s="9"/>
    </row>
    <row r="116" spans="1:11" ht="22.5">
      <c r="A116" s="4" t="s">
        <v>100</v>
      </c>
      <c r="B116" s="23" t="s">
        <v>32</v>
      </c>
      <c r="C116" s="5">
        <v>26092423.210000001</v>
      </c>
      <c r="D116" s="6">
        <v>38434471</v>
      </c>
      <c r="E116" s="5">
        <f t="shared" si="4"/>
        <v>147.30127091174066</v>
      </c>
      <c r="F116" s="6">
        <v>43384543</v>
      </c>
      <c r="G116" s="5">
        <f t="shared" si="5"/>
        <v>112.87925102442544</v>
      </c>
      <c r="H116" s="6">
        <v>46372052</v>
      </c>
      <c r="I116" s="5">
        <f t="shared" si="6"/>
        <v>106.88611379403028</v>
      </c>
      <c r="J116" s="6">
        <v>46085462</v>
      </c>
      <c r="K116" s="5">
        <f t="shared" si="7"/>
        <v>99.381976885560292</v>
      </c>
    </row>
    <row r="117" spans="1:11">
      <c r="A117" s="7" t="s">
        <v>70</v>
      </c>
      <c r="B117" s="24" t="s">
        <v>2</v>
      </c>
      <c r="C117" s="2">
        <v>26032379.34</v>
      </c>
      <c r="D117" s="3">
        <v>38251183</v>
      </c>
      <c r="E117" s="2">
        <f t="shared" si="4"/>
        <v>146.93694533417167</v>
      </c>
      <c r="F117" s="3">
        <v>43115043</v>
      </c>
      <c r="G117" s="2">
        <f t="shared" si="5"/>
        <v>112.71558058740301</v>
      </c>
      <c r="H117" s="3">
        <v>46203632</v>
      </c>
      <c r="I117" s="2">
        <f t="shared" si="6"/>
        <v>107.1635994889301</v>
      </c>
      <c r="J117" s="3">
        <v>45933698</v>
      </c>
      <c r="K117" s="2">
        <f t="shared" si="7"/>
        <v>99.415773201552639</v>
      </c>
    </row>
    <row r="118" spans="1:11">
      <c r="A118" s="8" t="s">
        <v>71</v>
      </c>
      <c r="B118" s="25" t="s">
        <v>3</v>
      </c>
      <c r="C118" s="9">
        <v>2451767.4</v>
      </c>
      <c r="D118" s="10">
        <v>3029841</v>
      </c>
      <c r="E118" s="9">
        <f t="shared" si="4"/>
        <v>123.57783205698878</v>
      </c>
      <c r="F118" s="10">
        <v>3665070</v>
      </c>
      <c r="G118" s="9">
        <f t="shared" si="5"/>
        <v>120.96575364845879</v>
      </c>
      <c r="H118" s="10">
        <v>3891180</v>
      </c>
      <c r="I118" s="9">
        <f t="shared" si="6"/>
        <v>106.16932282330214</v>
      </c>
      <c r="J118" s="10">
        <v>4098836</v>
      </c>
      <c r="K118" s="9">
        <f t="shared" si="7"/>
        <v>105.33658170529247</v>
      </c>
    </row>
    <row r="119" spans="1:11">
      <c r="A119" s="8" t="s">
        <v>72</v>
      </c>
      <c r="B119" s="25" t="s">
        <v>4</v>
      </c>
      <c r="C119" s="9">
        <v>1111764.45</v>
      </c>
      <c r="D119" s="10">
        <v>1977685</v>
      </c>
      <c r="E119" s="9">
        <f t="shared" si="4"/>
        <v>177.88705152426846</v>
      </c>
      <c r="F119" s="10">
        <v>2818016</v>
      </c>
      <c r="G119" s="9">
        <f t="shared" si="5"/>
        <v>142.49063930807989</v>
      </c>
      <c r="H119" s="10">
        <v>3429495</v>
      </c>
      <c r="I119" s="9">
        <f t="shared" si="6"/>
        <v>121.69891867185991</v>
      </c>
      <c r="J119" s="10">
        <v>3251355</v>
      </c>
      <c r="K119" s="9">
        <f t="shared" si="7"/>
        <v>94.805649228239147</v>
      </c>
    </row>
    <row r="120" spans="1:11">
      <c r="A120" s="8" t="s">
        <v>73</v>
      </c>
      <c r="B120" s="25" t="s">
        <v>5</v>
      </c>
      <c r="C120" s="9">
        <v>3729.64</v>
      </c>
      <c r="D120" s="10">
        <v>9750</v>
      </c>
      <c r="E120" s="9">
        <f t="shared" si="4"/>
        <v>261.41933269698956</v>
      </c>
      <c r="F120" s="10">
        <v>10550</v>
      </c>
      <c r="G120" s="9">
        <f t="shared" si="5"/>
        <v>108.2051282051282</v>
      </c>
      <c r="H120" s="10">
        <v>10550</v>
      </c>
      <c r="I120" s="9">
        <f t="shared" si="6"/>
        <v>100</v>
      </c>
      <c r="J120" s="10">
        <v>11100</v>
      </c>
      <c r="K120" s="9">
        <f t="shared" si="7"/>
        <v>105.21327014218009</v>
      </c>
    </row>
    <row r="121" spans="1:11">
      <c r="A121" s="8" t="s">
        <v>90</v>
      </c>
      <c r="B121" s="25" t="s">
        <v>22</v>
      </c>
      <c r="C121" s="9">
        <v>1433407</v>
      </c>
      <c r="D121" s="10">
        <v>1433407</v>
      </c>
      <c r="E121" s="9">
        <f t="shared" si="4"/>
        <v>100</v>
      </c>
      <c r="F121" s="10">
        <v>1434407</v>
      </c>
      <c r="G121" s="9">
        <f t="shared" si="5"/>
        <v>100.06976385632274</v>
      </c>
      <c r="H121" s="10">
        <v>1434407</v>
      </c>
      <c r="I121" s="9">
        <f t="shared" si="6"/>
        <v>100</v>
      </c>
      <c r="J121" s="10">
        <v>1434407</v>
      </c>
      <c r="K121" s="9">
        <f t="shared" si="7"/>
        <v>100</v>
      </c>
    </row>
    <row r="122" spans="1:11">
      <c r="A122" s="8" t="s">
        <v>74</v>
      </c>
      <c r="B122" s="25" t="s">
        <v>6</v>
      </c>
      <c r="C122" s="9">
        <v>81900</v>
      </c>
      <c r="D122" s="10">
        <v>37500</v>
      </c>
      <c r="E122" s="9">
        <f t="shared" si="4"/>
        <v>45.787545787545788</v>
      </c>
      <c r="F122" s="10">
        <v>10000</v>
      </c>
      <c r="G122" s="9">
        <f t="shared" si="5"/>
        <v>26.666666666666668</v>
      </c>
      <c r="H122" s="10">
        <v>10000</v>
      </c>
      <c r="I122" s="9">
        <f t="shared" si="6"/>
        <v>100</v>
      </c>
      <c r="J122" s="10">
        <v>10000</v>
      </c>
      <c r="K122" s="9">
        <f t="shared" si="7"/>
        <v>100</v>
      </c>
    </row>
    <row r="123" spans="1:11" ht="22.5">
      <c r="A123" s="8" t="s">
        <v>75</v>
      </c>
      <c r="B123" s="25" t="s">
        <v>7</v>
      </c>
      <c r="C123" s="9">
        <v>2403556.4300000002</v>
      </c>
      <c r="D123" s="10">
        <v>3485500</v>
      </c>
      <c r="E123" s="9">
        <f t="shared" si="4"/>
        <v>145.01427786324118</v>
      </c>
      <c r="F123" s="10">
        <v>3510000</v>
      </c>
      <c r="G123" s="9">
        <f t="shared" si="5"/>
        <v>100.70291206426624</v>
      </c>
      <c r="H123" s="10">
        <v>4385000</v>
      </c>
      <c r="I123" s="9">
        <f t="shared" si="6"/>
        <v>124.92877492877493</v>
      </c>
      <c r="J123" s="10">
        <v>4385000</v>
      </c>
      <c r="K123" s="9">
        <f t="shared" si="7"/>
        <v>100</v>
      </c>
    </row>
    <row r="124" spans="1:11">
      <c r="A124" s="8" t="s">
        <v>76</v>
      </c>
      <c r="B124" s="25" t="s">
        <v>8</v>
      </c>
      <c r="C124" s="9">
        <v>18546254.420000002</v>
      </c>
      <c r="D124" s="10">
        <v>28277500</v>
      </c>
      <c r="E124" s="9">
        <f t="shared" si="4"/>
        <v>152.47013957441439</v>
      </c>
      <c r="F124" s="10">
        <v>31667000</v>
      </c>
      <c r="G124" s="9">
        <f t="shared" si="5"/>
        <v>111.98656175404473</v>
      </c>
      <c r="H124" s="10">
        <v>33043000</v>
      </c>
      <c r="I124" s="9">
        <f t="shared" si="6"/>
        <v>104.34521741876401</v>
      </c>
      <c r="J124" s="10">
        <v>32743000</v>
      </c>
      <c r="K124" s="9">
        <f t="shared" si="7"/>
        <v>99.092092122385978</v>
      </c>
    </row>
    <row r="125" spans="1:11">
      <c r="A125" s="7" t="s">
        <v>77</v>
      </c>
      <c r="B125" s="24" t="s">
        <v>9</v>
      </c>
      <c r="C125" s="2">
        <v>60043.87</v>
      </c>
      <c r="D125" s="3">
        <v>183288</v>
      </c>
      <c r="E125" s="2">
        <f t="shared" si="4"/>
        <v>305.25680639838833</v>
      </c>
      <c r="F125" s="3">
        <v>269500</v>
      </c>
      <c r="G125" s="2">
        <f t="shared" si="5"/>
        <v>147.036358081271</v>
      </c>
      <c r="H125" s="3">
        <v>168420</v>
      </c>
      <c r="I125" s="2">
        <f t="shared" si="6"/>
        <v>62.493506493506487</v>
      </c>
      <c r="J125" s="3">
        <v>151764</v>
      </c>
      <c r="K125" s="2">
        <f t="shared" si="7"/>
        <v>90.110438190238682</v>
      </c>
    </row>
    <row r="126" spans="1:11">
      <c r="A126" s="8" t="s">
        <v>78</v>
      </c>
      <c r="B126" s="25" t="s">
        <v>10</v>
      </c>
      <c r="C126" s="10"/>
      <c r="D126" s="10">
        <v>1500</v>
      </c>
      <c r="E126" s="9"/>
      <c r="F126" s="10">
        <v>1500</v>
      </c>
      <c r="G126" s="9">
        <f t="shared" si="5"/>
        <v>100</v>
      </c>
      <c r="H126" s="10">
        <v>1500</v>
      </c>
      <c r="I126" s="9">
        <f t="shared" si="6"/>
        <v>100</v>
      </c>
      <c r="J126" s="10">
        <v>1500</v>
      </c>
      <c r="K126" s="9">
        <f t="shared" si="7"/>
        <v>100</v>
      </c>
    </row>
    <row r="127" spans="1:11">
      <c r="A127" s="8" t="s">
        <v>79</v>
      </c>
      <c r="B127" s="25" t="s">
        <v>11</v>
      </c>
      <c r="C127" s="9">
        <v>60043.87</v>
      </c>
      <c r="D127" s="10">
        <v>181788</v>
      </c>
      <c r="E127" s="9">
        <f t="shared" si="4"/>
        <v>302.7586329795198</v>
      </c>
      <c r="F127" s="10">
        <v>268000</v>
      </c>
      <c r="G127" s="9">
        <f t="shared" si="5"/>
        <v>147.42447246242875</v>
      </c>
      <c r="H127" s="10">
        <v>166920</v>
      </c>
      <c r="I127" s="9">
        <f t="shared" si="6"/>
        <v>62.283582089552233</v>
      </c>
      <c r="J127" s="10">
        <v>150264</v>
      </c>
      <c r="K127" s="9">
        <f t="shared" si="7"/>
        <v>90.021567217828903</v>
      </c>
    </row>
    <row r="128" spans="1:11">
      <c r="A128" s="4" t="s">
        <v>101</v>
      </c>
      <c r="B128" s="23" t="s">
        <v>33</v>
      </c>
      <c r="C128" s="5">
        <v>8762005.4199999999</v>
      </c>
      <c r="D128" s="12">
        <v>0</v>
      </c>
      <c r="E128" s="5">
        <f t="shared" si="4"/>
        <v>0</v>
      </c>
      <c r="F128" s="12">
        <v>0</v>
      </c>
      <c r="G128" s="5"/>
      <c r="H128" s="6"/>
      <c r="I128" s="5"/>
      <c r="J128" s="6"/>
      <c r="K128" s="5"/>
    </row>
    <row r="129" spans="1:11">
      <c r="A129" s="7" t="s">
        <v>70</v>
      </c>
      <c r="B129" s="24" t="s">
        <v>2</v>
      </c>
      <c r="C129" s="2">
        <v>5972599.4699999997</v>
      </c>
      <c r="D129" s="13">
        <v>0</v>
      </c>
      <c r="E129" s="2">
        <f t="shared" si="4"/>
        <v>0</v>
      </c>
      <c r="F129" s="13">
        <v>0</v>
      </c>
      <c r="G129" s="2"/>
      <c r="H129" s="3"/>
      <c r="I129" s="2"/>
      <c r="J129" s="3"/>
      <c r="K129" s="2"/>
    </row>
    <row r="130" spans="1:11">
      <c r="A130" s="8" t="s">
        <v>71</v>
      </c>
      <c r="B130" s="25" t="s">
        <v>3</v>
      </c>
      <c r="C130" s="9">
        <v>1207104.77</v>
      </c>
      <c r="D130" s="11">
        <v>0</v>
      </c>
      <c r="E130" s="9">
        <f t="shared" si="4"/>
        <v>0</v>
      </c>
      <c r="F130" s="11">
        <v>0</v>
      </c>
      <c r="G130" s="9"/>
      <c r="H130" s="10"/>
      <c r="I130" s="9"/>
      <c r="J130" s="10"/>
      <c r="K130" s="9"/>
    </row>
    <row r="131" spans="1:11">
      <c r="A131" s="8" t="s">
        <v>72</v>
      </c>
      <c r="B131" s="25" t="s">
        <v>4</v>
      </c>
      <c r="C131" s="9">
        <v>4267144.2300000004</v>
      </c>
      <c r="D131" s="11">
        <v>0</v>
      </c>
      <c r="E131" s="9">
        <f t="shared" si="4"/>
        <v>0</v>
      </c>
      <c r="F131" s="11">
        <v>0</v>
      </c>
      <c r="G131" s="9"/>
      <c r="H131" s="10"/>
      <c r="I131" s="9"/>
      <c r="J131" s="10"/>
      <c r="K131" s="9"/>
    </row>
    <row r="132" spans="1:11">
      <c r="A132" s="8" t="s">
        <v>73</v>
      </c>
      <c r="B132" s="25" t="s">
        <v>5</v>
      </c>
      <c r="C132" s="9">
        <v>2491.6999999999998</v>
      </c>
      <c r="D132" s="11">
        <v>0</v>
      </c>
      <c r="E132" s="9">
        <f t="shared" si="4"/>
        <v>0</v>
      </c>
      <c r="F132" s="11">
        <v>0</v>
      </c>
      <c r="G132" s="9"/>
      <c r="H132" s="10"/>
      <c r="I132" s="9"/>
      <c r="J132" s="10"/>
      <c r="K132" s="9"/>
    </row>
    <row r="133" spans="1:11">
      <c r="A133" s="8" t="s">
        <v>90</v>
      </c>
      <c r="B133" s="25" t="s">
        <v>22</v>
      </c>
      <c r="C133" s="9">
        <v>187782.53</v>
      </c>
      <c r="D133" s="10"/>
      <c r="E133" s="9">
        <f t="shared" si="4"/>
        <v>0</v>
      </c>
      <c r="F133" s="10"/>
      <c r="G133" s="9"/>
      <c r="H133" s="10"/>
      <c r="I133" s="9"/>
      <c r="J133" s="10"/>
      <c r="K133" s="9"/>
    </row>
    <row r="134" spans="1:11">
      <c r="A134" s="8" t="s">
        <v>74</v>
      </c>
      <c r="B134" s="25" t="s">
        <v>6</v>
      </c>
      <c r="C134" s="9">
        <v>308076.24</v>
      </c>
      <c r="D134" s="11">
        <v>0</v>
      </c>
      <c r="E134" s="9">
        <f t="shared" ref="E134:E197" si="8">D134/C134*100</f>
        <v>0</v>
      </c>
      <c r="F134" s="11">
        <v>0</v>
      </c>
      <c r="G134" s="9"/>
      <c r="H134" s="10"/>
      <c r="I134" s="9"/>
      <c r="J134" s="10"/>
      <c r="K134" s="9"/>
    </row>
    <row r="135" spans="1:11">
      <c r="A135" s="7" t="s">
        <v>77</v>
      </c>
      <c r="B135" s="24" t="s">
        <v>9</v>
      </c>
      <c r="C135" s="2">
        <v>2789405.95</v>
      </c>
      <c r="D135" s="13">
        <v>0</v>
      </c>
      <c r="E135" s="2">
        <f t="shared" si="8"/>
        <v>0</v>
      </c>
      <c r="F135" s="13">
        <v>0</v>
      </c>
      <c r="G135" s="2"/>
      <c r="H135" s="3"/>
      <c r="I135" s="2"/>
      <c r="J135" s="3"/>
      <c r="K135" s="2"/>
    </row>
    <row r="136" spans="1:11">
      <c r="A136" s="8" t="s">
        <v>78</v>
      </c>
      <c r="B136" s="25" t="s">
        <v>10</v>
      </c>
      <c r="C136" s="9">
        <v>585959.04</v>
      </c>
      <c r="D136" s="11">
        <v>0</v>
      </c>
      <c r="E136" s="9">
        <f t="shared" si="8"/>
        <v>0</v>
      </c>
      <c r="F136" s="11">
        <v>0</v>
      </c>
      <c r="G136" s="9"/>
      <c r="H136" s="10"/>
      <c r="I136" s="9"/>
      <c r="J136" s="10"/>
      <c r="K136" s="9"/>
    </row>
    <row r="137" spans="1:11">
      <c r="A137" s="8" t="s">
        <v>79</v>
      </c>
      <c r="B137" s="25" t="s">
        <v>11</v>
      </c>
      <c r="C137" s="9">
        <v>2203446.91</v>
      </c>
      <c r="D137" s="11">
        <v>0</v>
      </c>
      <c r="E137" s="9">
        <f t="shared" si="8"/>
        <v>0</v>
      </c>
      <c r="F137" s="11">
        <v>0</v>
      </c>
      <c r="G137" s="9"/>
      <c r="H137" s="10"/>
      <c r="I137" s="9"/>
      <c r="J137" s="10"/>
      <c r="K137" s="9"/>
    </row>
    <row r="138" spans="1:11">
      <c r="A138" s="4" t="s">
        <v>102</v>
      </c>
      <c r="B138" s="23" t="s">
        <v>34</v>
      </c>
      <c r="C138" s="5">
        <v>136957463.52000001</v>
      </c>
      <c r="D138" s="12">
        <v>0</v>
      </c>
      <c r="E138" s="5">
        <f t="shared" si="8"/>
        <v>0</v>
      </c>
      <c r="F138" s="12">
        <v>0</v>
      </c>
      <c r="G138" s="5"/>
      <c r="H138" s="6"/>
      <c r="I138" s="5"/>
      <c r="J138" s="6"/>
      <c r="K138" s="5"/>
    </row>
    <row r="139" spans="1:11">
      <c r="A139" s="7" t="s">
        <v>70</v>
      </c>
      <c r="B139" s="24" t="s">
        <v>2</v>
      </c>
      <c r="C139" s="2">
        <v>136943970.11000001</v>
      </c>
      <c r="D139" s="13">
        <v>0</v>
      </c>
      <c r="E139" s="2">
        <f t="shared" si="8"/>
        <v>0</v>
      </c>
      <c r="F139" s="13">
        <v>0</v>
      </c>
      <c r="G139" s="2"/>
      <c r="H139" s="3"/>
      <c r="I139" s="2"/>
      <c r="J139" s="3"/>
      <c r="K139" s="2"/>
    </row>
    <row r="140" spans="1:11">
      <c r="A140" s="8" t="s">
        <v>71</v>
      </c>
      <c r="B140" s="25" t="s">
        <v>3</v>
      </c>
      <c r="C140" s="9">
        <v>622768.12</v>
      </c>
      <c r="D140" s="11">
        <v>0</v>
      </c>
      <c r="E140" s="9">
        <f t="shared" si="8"/>
        <v>0</v>
      </c>
      <c r="F140" s="11">
        <v>0</v>
      </c>
      <c r="G140" s="9"/>
      <c r="H140" s="10"/>
      <c r="I140" s="9"/>
      <c r="J140" s="10"/>
      <c r="K140" s="9"/>
    </row>
    <row r="141" spans="1:11">
      <c r="A141" s="8" t="s">
        <v>72</v>
      </c>
      <c r="B141" s="25" t="s">
        <v>4</v>
      </c>
      <c r="C141" s="9">
        <v>510158.51</v>
      </c>
      <c r="D141" s="11">
        <v>0</v>
      </c>
      <c r="E141" s="9">
        <f t="shared" si="8"/>
        <v>0</v>
      </c>
      <c r="F141" s="11">
        <v>0</v>
      </c>
      <c r="G141" s="9"/>
      <c r="H141" s="10"/>
      <c r="I141" s="9"/>
      <c r="J141" s="10"/>
      <c r="K141" s="9"/>
    </row>
    <row r="142" spans="1:11">
      <c r="A142" s="8" t="s">
        <v>73</v>
      </c>
      <c r="B142" s="25" t="s">
        <v>5</v>
      </c>
      <c r="C142" s="9">
        <v>132.44999999999999</v>
      </c>
      <c r="D142" s="11">
        <v>0</v>
      </c>
      <c r="E142" s="9">
        <f t="shared" si="8"/>
        <v>0</v>
      </c>
      <c r="F142" s="11">
        <v>0</v>
      </c>
      <c r="G142" s="9"/>
      <c r="H142" s="10"/>
      <c r="I142" s="9"/>
      <c r="J142" s="10"/>
      <c r="K142" s="9"/>
    </row>
    <row r="143" spans="1:11">
      <c r="A143" s="8" t="s">
        <v>90</v>
      </c>
      <c r="B143" s="25" t="s">
        <v>22</v>
      </c>
      <c r="C143" s="9">
        <v>692215.05</v>
      </c>
      <c r="D143" s="10"/>
      <c r="E143" s="9">
        <f t="shared" si="8"/>
        <v>0</v>
      </c>
      <c r="F143" s="10"/>
      <c r="G143" s="9"/>
      <c r="H143" s="10"/>
      <c r="I143" s="9"/>
      <c r="J143" s="10"/>
      <c r="K143" s="9"/>
    </row>
    <row r="144" spans="1:11">
      <c r="A144" s="8" t="s">
        <v>74</v>
      </c>
      <c r="B144" s="25" t="s">
        <v>6</v>
      </c>
      <c r="C144" s="9">
        <v>836584.07</v>
      </c>
      <c r="D144" s="11">
        <v>0</v>
      </c>
      <c r="E144" s="9">
        <f t="shared" si="8"/>
        <v>0</v>
      </c>
      <c r="F144" s="11">
        <v>0</v>
      </c>
      <c r="G144" s="9"/>
      <c r="H144" s="10"/>
      <c r="I144" s="9"/>
      <c r="J144" s="10"/>
      <c r="K144" s="9"/>
    </row>
    <row r="145" spans="1:11" ht="22.5">
      <c r="A145" s="8" t="s">
        <v>75</v>
      </c>
      <c r="B145" s="25" t="s">
        <v>7</v>
      </c>
      <c r="C145" s="9">
        <v>134262111.91</v>
      </c>
      <c r="D145" s="11">
        <v>0</v>
      </c>
      <c r="E145" s="9">
        <f t="shared" si="8"/>
        <v>0</v>
      </c>
      <c r="F145" s="11">
        <v>0</v>
      </c>
      <c r="G145" s="9"/>
      <c r="H145" s="10"/>
      <c r="I145" s="9"/>
      <c r="J145" s="10"/>
      <c r="K145" s="9"/>
    </row>
    <row r="146" spans="1:11">
      <c r="A146" s="8" t="s">
        <v>76</v>
      </c>
      <c r="B146" s="25" t="s">
        <v>8</v>
      </c>
      <c r="C146" s="9">
        <v>20000</v>
      </c>
      <c r="D146" s="11">
        <v>0</v>
      </c>
      <c r="E146" s="9">
        <f t="shared" si="8"/>
        <v>0</v>
      </c>
      <c r="F146" s="11">
        <v>0</v>
      </c>
      <c r="G146" s="9"/>
      <c r="H146" s="10"/>
      <c r="I146" s="9"/>
      <c r="J146" s="10"/>
      <c r="K146" s="9"/>
    </row>
    <row r="147" spans="1:11">
      <c r="A147" s="7" t="s">
        <v>77</v>
      </c>
      <c r="B147" s="24" t="s">
        <v>9</v>
      </c>
      <c r="C147" s="2">
        <v>13493.41</v>
      </c>
      <c r="D147" s="13">
        <v>0</v>
      </c>
      <c r="E147" s="2">
        <f t="shared" si="8"/>
        <v>0</v>
      </c>
      <c r="F147" s="13">
        <v>0</v>
      </c>
      <c r="G147" s="2"/>
      <c r="H147" s="3"/>
      <c r="I147" s="2"/>
      <c r="J147" s="3"/>
      <c r="K147" s="2"/>
    </row>
    <row r="148" spans="1:11">
      <c r="A148" s="8" t="s">
        <v>79</v>
      </c>
      <c r="B148" s="25" t="s">
        <v>11</v>
      </c>
      <c r="C148" s="9">
        <v>13493.41</v>
      </c>
      <c r="D148" s="11">
        <v>0</v>
      </c>
      <c r="E148" s="9">
        <f t="shared" si="8"/>
        <v>0</v>
      </c>
      <c r="F148" s="11">
        <v>0</v>
      </c>
      <c r="G148" s="9"/>
      <c r="H148" s="10"/>
      <c r="I148" s="9"/>
      <c r="J148" s="10"/>
      <c r="K148" s="9"/>
    </row>
    <row r="149" spans="1:11">
      <c r="A149" s="4" t="s">
        <v>103</v>
      </c>
      <c r="B149" s="23" t="s">
        <v>35</v>
      </c>
      <c r="C149" s="5">
        <v>48437887.869999997</v>
      </c>
      <c r="D149" s="6">
        <v>56676894</v>
      </c>
      <c r="E149" s="5">
        <f t="shared" si="8"/>
        <v>117.0094248372519</v>
      </c>
      <c r="F149" s="6">
        <v>79347418</v>
      </c>
      <c r="G149" s="5">
        <f t="shared" ref="G149:G197" si="9">F149/D149*100</f>
        <v>139.99958783909366</v>
      </c>
      <c r="H149" s="6">
        <v>64797654</v>
      </c>
      <c r="I149" s="5">
        <f t="shared" ref="I149:I197" si="10">H149/F149*100</f>
        <v>81.663216816960571</v>
      </c>
      <c r="J149" s="6">
        <v>56474716</v>
      </c>
      <c r="K149" s="5">
        <f t="shared" ref="K149:K197" si="11">J149/H149*100</f>
        <v>87.155494857884818</v>
      </c>
    </row>
    <row r="150" spans="1:11">
      <c r="A150" s="7" t="s">
        <v>70</v>
      </c>
      <c r="B150" s="24" t="s">
        <v>2</v>
      </c>
      <c r="C150" s="2">
        <v>47180699.840000004</v>
      </c>
      <c r="D150" s="3">
        <v>55536562</v>
      </c>
      <c r="E150" s="2">
        <f t="shared" si="8"/>
        <v>117.71033958448378</v>
      </c>
      <c r="F150" s="3">
        <v>69740955</v>
      </c>
      <c r="G150" s="2">
        <f t="shared" si="9"/>
        <v>125.57665164797203</v>
      </c>
      <c r="H150" s="3">
        <v>53917955</v>
      </c>
      <c r="I150" s="2">
        <f t="shared" si="10"/>
        <v>77.311753187205426</v>
      </c>
      <c r="J150" s="3">
        <v>55710826</v>
      </c>
      <c r="K150" s="2">
        <f t="shared" si="11"/>
        <v>103.32518360535002</v>
      </c>
    </row>
    <row r="151" spans="1:11">
      <c r="A151" s="8" t="s">
        <v>71</v>
      </c>
      <c r="B151" s="25" t="s">
        <v>3</v>
      </c>
      <c r="C151" s="9">
        <v>5730349.4199999999</v>
      </c>
      <c r="D151" s="10">
        <v>6471187</v>
      </c>
      <c r="E151" s="9">
        <f t="shared" si="8"/>
        <v>112.92831423882002</v>
      </c>
      <c r="F151" s="10">
        <v>6799850</v>
      </c>
      <c r="G151" s="9">
        <f t="shared" si="9"/>
        <v>105.07886729281661</v>
      </c>
      <c r="H151" s="10">
        <v>6934200</v>
      </c>
      <c r="I151" s="9">
        <f t="shared" si="10"/>
        <v>101.97577887747525</v>
      </c>
      <c r="J151" s="10">
        <v>7120060</v>
      </c>
      <c r="K151" s="9">
        <f t="shared" si="11"/>
        <v>102.68033803466874</v>
      </c>
    </row>
    <row r="152" spans="1:11">
      <c r="A152" s="8" t="s">
        <v>72</v>
      </c>
      <c r="B152" s="25" t="s">
        <v>4</v>
      </c>
      <c r="C152" s="9">
        <v>4111059.27</v>
      </c>
      <c r="D152" s="10">
        <v>5688183</v>
      </c>
      <c r="E152" s="9">
        <f t="shared" si="8"/>
        <v>138.36295286494374</v>
      </c>
      <c r="F152" s="10">
        <v>8752574</v>
      </c>
      <c r="G152" s="9">
        <f t="shared" si="9"/>
        <v>153.87293270979504</v>
      </c>
      <c r="H152" s="10">
        <v>8854669</v>
      </c>
      <c r="I152" s="9">
        <f t="shared" si="10"/>
        <v>101.16645686171861</v>
      </c>
      <c r="J152" s="10">
        <v>6379030</v>
      </c>
      <c r="K152" s="9">
        <f t="shared" si="11"/>
        <v>72.041428087261082</v>
      </c>
    </row>
    <row r="153" spans="1:11">
      <c r="A153" s="8" t="s">
        <v>73</v>
      </c>
      <c r="B153" s="25" t="s">
        <v>5</v>
      </c>
      <c r="C153" s="9">
        <v>79.73</v>
      </c>
      <c r="D153" s="10">
        <v>500</v>
      </c>
      <c r="E153" s="9">
        <f t="shared" si="8"/>
        <v>627.11651824909063</v>
      </c>
      <c r="F153" s="10">
        <v>700</v>
      </c>
      <c r="G153" s="9">
        <f t="shared" si="9"/>
        <v>140</v>
      </c>
      <c r="H153" s="10">
        <v>700</v>
      </c>
      <c r="I153" s="9">
        <f t="shared" si="10"/>
        <v>100</v>
      </c>
      <c r="J153" s="10">
        <v>1100</v>
      </c>
      <c r="K153" s="9">
        <f t="shared" si="11"/>
        <v>157.14285714285714</v>
      </c>
    </row>
    <row r="154" spans="1:11">
      <c r="A154" s="8" t="s">
        <v>74</v>
      </c>
      <c r="B154" s="25" t="s">
        <v>6</v>
      </c>
      <c r="C154" s="9">
        <v>33306062.059999999</v>
      </c>
      <c r="D154" s="10">
        <v>36301022</v>
      </c>
      <c r="E154" s="9">
        <f t="shared" si="8"/>
        <v>108.99223671235782</v>
      </c>
      <c r="F154" s="10">
        <v>41078997</v>
      </c>
      <c r="G154" s="9">
        <f t="shared" si="9"/>
        <v>113.16209499556238</v>
      </c>
      <c r="H154" s="10">
        <v>33584651</v>
      </c>
      <c r="I154" s="9">
        <f t="shared" si="10"/>
        <v>81.756258557140526</v>
      </c>
      <c r="J154" s="10">
        <v>37022551</v>
      </c>
      <c r="K154" s="9">
        <f t="shared" si="11"/>
        <v>110.23652143951116</v>
      </c>
    </row>
    <row r="155" spans="1:11" ht="22.5">
      <c r="A155" s="8" t="s">
        <v>75</v>
      </c>
      <c r="B155" s="25" t="s">
        <v>7</v>
      </c>
      <c r="C155" s="9">
        <v>1335.73</v>
      </c>
      <c r="D155" s="10">
        <v>5150</v>
      </c>
      <c r="E155" s="9">
        <f t="shared" si="8"/>
        <v>385.55696136195189</v>
      </c>
      <c r="F155" s="10">
        <v>7800</v>
      </c>
      <c r="G155" s="9">
        <f t="shared" si="9"/>
        <v>151.45631067961165</v>
      </c>
      <c r="H155" s="10">
        <v>7800</v>
      </c>
      <c r="I155" s="9">
        <f t="shared" si="10"/>
        <v>100</v>
      </c>
      <c r="J155" s="10">
        <v>11000</v>
      </c>
      <c r="K155" s="9">
        <f t="shared" si="11"/>
        <v>141.02564102564102</v>
      </c>
    </row>
    <row r="156" spans="1:11">
      <c r="A156" s="8" t="s">
        <v>76</v>
      </c>
      <c r="B156" s="25" t="s">
        <v>8</v>
      </c>
      <c r="C156" s="9">
        <v>4031813.63</v>
      </c>
      <c r="D156" s="10">
        <v>7070520</v>
      </c>
      <c r="E156" s="9">
        <f t="shared" si="8"/>
        <v>175.36822504367595</v>
      </c>
      <c r="F156" s="10">
        <v>13101034</v>
      </c>
      <c r="G156" s="9">
        <f t="shared" si="9"/>
        <v>185.29095455496909</v>
      </c>
      <c r="H156" s="10">
        <v>4535935</v>
      </c>
      <c r="I156" s="9">
        <f t="shared" si="10"/>
        <v>34.622725198636992</v>
      </c>
      <c r="J156" s="10">
        <v>5177085</v>
      </c>
      <c r="K156" s="9">
        <f t="shared" si="11"/>
        <v>114.13490272678071</v>
      </c>
    </row>
    <row r="157" spans="1:11">
      <c r="A157" s="7" t="s">
        <v>77</v>
      </c>
      <c r="B157" s="24" t="s">
        <v>9</v>
      </c>
      <c r="C157" s="2">
        <v>1257188.03</v>
      </c>
      <c r="D157" s="3">
        <v>1140332</v>
      </c>
      <c r="E157" s="2">
        <f t="shared" si="8"/>
        <v>90.704967975235974</v>
      </c>
      <c r="F157" s="3">
        <v>9606463</v>
      </c>
      <c r="G157" s="2">
        <f t="shared" si="9"/>
        <v>842.42685463531666</v>
      </c>
      <c r="H157" s="3">
        <v>10879699</v>
      </c>
      <c r="I157" s="2">
        <f t="shared" si="10"/>
        <v>113.25395205290438</v>
      </c>
      <c r="J157" s="3">
        <v>763890</v>
      </c>
      <c r="K157" s="2">
        <f t="shared" si="11"/>
        <v>7.0212420398762871</v>
      </c>
    </row>
    <row r="158" spans="1:11">
      <c r="A158" s="8" t="s">
        <v>78</v>
      </c>
      <c r="B158" s="25" t="s">
        <v>10</v>
      </c>
      <c r="C158" s="9">
        <v>1590</v>
      </c>
      <c r="D158" s="10">
        <v>32010</v>
      </c>
      <c r="E158" s="9">
        <f t="shared" si="8"/>
        <v>2013.2075471698113</v>
      </c>
      <c r="F158" s="10">
        <v>85080</v>
      </c>
      <c r="G158" s="9">
        <f t="shared" si="9"/>
        <v>265.79194001874413</v>
      </c>
      <c r="H158" s="10">
        <v>11000</v>
      </c>
      <c r="I158" s="9">
        <f t="shared" si="10"/>
        <v>12.929007992477667</v>
      </c>
      <c r="J158" s="10">
        <v>18240</v>
      </c>
      <c r="K158" s="9">
        <f t="shared" si="11"/>
        <v>165.81818181818181</v>
      </c>
    </row>
    <row r="159" spans="1:11">
      <c r="A159" s="8" t="s">
        <v>79</v>
      </c>
      <c r="B159" s="25" t="s">
        <v>11</v>
      </c>
      <c r="C159" s="9">
        <v>1206375.1299999999</v>
      </c>
      <c r="D159" s="10">
        <v>959450</v>
      </c>
      <c r="E159" s="9">
        <f t="shared" si="8"/>
        <v>79.531646180404934</v>
      </c>
      <c r="F159" s="10">
        <v>9422183</v>
      </c>
      <c r="G159" s="9">
        <f t="shared" si="9"/>
        <v>982.04002292980363</v>
      </c>
      <c r="H159" s="10">
        <v>10833699</v>
      </c>
      <c r="I159" s="9">
        <f t="shared" si="10"/>
        <v>114.98077462515852</v>
      </c>
      <c r="J159" s="10">
        <v>694150</v>
      </c>
      <c r="K159" s="9">
        <f t="shared" si="11"/>
        <v>6.4073221897710102</v>
      </c>
    </row>
    <row r="160" spans="1:11">
      <c r="A160" s="8" t="s">
        <v>80</v>
      </c>
      <c r="B160" s="25" t="s">
        <v>12</v>
      </c>
      <c r="C160" s="9">
        <v>49222.9</v>
      </c>
      <c r="D160" s="10">
        <v>148872</v>
      </c>
      <c r="E160" s="9">
        <f t="shared" si="8"/>
        <v>302.44459387805267</v>
      </c>
      <c r="F160" s="10">
        <v>99200</v>
      </c>
      <c r="G160" s="9">
        <f t="shared" si="9"/>
        <v>66.634424203342462</v>
      </c>
      <c r="H160" s="10">
        <v>35000</v>
      </c>
      <c r="I160" s="9">
        <f t="shared" si="10"/>
        <v>35.282258064516128</v>
      </c>
      <c r="J160" s="10">
        <v>51500</v>
      </c>
      <c r="K160" s="9">
        <f t="shared" si="11"/>
        <v>147.14285714285717</v>
      </c>
    </row>
    <row r="161" spans="1:11">
      <c r="A161" s="4" t="s">
        <v>104</v>
      </c>
      <c r="B161" s="23" t="s">
        <v>36</v>
      </c>
      <c r="C161" s="5">
        <v>1287416089.4400001</v>
      </c>
      <c r="D161" s="6">
        <v>1495678179</v>
      </c>
      <c r="E161" s="5">
        <f t="shared" si="8"/>
        <v>116.17675056792164</v>
      </c>
      <c r="F161" s="6">
        <v>1714356650</v>
      </c>
      <c r="G161" s="5">
        <f t="shared" si="9"/>
        <v>114.62069007025342</v>
      </c>
      <c r="H161" s="6">
        <v>1479162450</v>
      </c>
      <c r="I161" s="5">
        <f t="shared" si="10"/>
        <v>86.28090601800973</v>
      </c>
      <c r="J161" s="6">
        <v>1455855750</v>
      </c>
      <c r="K161" s="5">
        <f t="shared" si="11"/>
        <v>98.42433128288242</v>
      </c>
    </row>
    <row r="162" spans="1:11">
      <c r="A162" s="7" t="s">
        <v>70</v>
      </c>
      <c r="B162" s="24" t="s">
        <v>2</v>
      </c>
      <c r="C162" s="2">
        <v>1179999810.0799999</v>
      </c>
      <c r="D162" s="3">
        <v>1335019679</v>
      </c>
      <c r="E162" s="2">
        <f t="shared" si="8"/>
        <v>113.13727914155261</v>
      </c>
      <c r="F162" s="3">
        <v>1350976050</v>
      </c>
      <c r="G162" s="2">
        <f t="shared" si="9"/>
        <v>101.19521616430045</v>
      </c>
      <c r="H162" s="3">
        <v>1263652950</v>
      </c>
      <c r="I162" s="2">
        <f t="shared" si="10"/>
        <v>93.536295480589757</v>
      </c>
      <c r="J162" s="3">
        <v>1265245750</v>
      </c>
      <c r="K162" s="2">
        <f t="shared" si="11"/>
        <v>100.12604726637959</v>
      </c>
    </row>
    <row r="163" spans="1:11">
      <c r="A163" s="8" t="s">
        <v>71</v>
      </c>
      <c r="B163" s="25" t="s">
        <v>3</v>
      </c>
      <c r="C163" s="9">
        <v>866680663.07000005</v>
      </c>
      <c r="D163" s="10">
        <v>961072679</v>
      </c>
      <c r="E163" s="9">
        <f t="shared" si="8"/>
        <v>110.89121056372018</v>
      </c>
      <c r="F163" s="10">
        <v>989291000</v>
      </c>
      <c r="G163" s="9">
        <f t="shared" si="9"/>
        <v>102.93612768488656</v>
      </c>
      <c r="H163" s="10">
        <v>994154000</v>
      </c>
      <c r="I163" s="9">
        <f t="shared" si="10"/>
        <v>100.49156416059581</v>
      </c>
      <c r="J163" s="10">
        <v>999503000</v>
      </c>
      <c r="K163" s="9">
        <f t="shared" si="11"/>
        <v>100.53804541348725</v>
      </c>
    </row>
    <row r="164" spans="1:11">
      <c r="A164" s="8" t="s">
        <v>72</v>
      </c>
      <c r="B164" s="25" t="s">
        <v>4</v>
      </c>
      <c r="C164" s="9">
        <v>299636624.22000003</v>
      </c>
      <c r="D164" s="10">
        <v>353128000</v>
      </c>
      <c r="E164" s="9">
        <f t="shared" si="8"/>
        <v>117.85208197403981</v>
      </c>
      <c r="F164" s="10">
        <v>340347450</v>
      </c>
      <c r="G164" s="9">
        <f t="shared" si="9"/>
        <v>96.380759951065897</v>
      </c>
      <c r="H164" s="10">
        <v>249596750</v>
      </c>
      <c r="I164" s="9">
        <f t="shared" si="10"/>
        <v>73.335866039249012</v>
      </c>
      <c r="J164" s="10">
        <v>245753750</v>
      </c>
      <c r="K164" s="9">
        <f t="shared" si="11"/>
        <v>98.460316490499181</v>
      </c>
    </row>
    <row r="165" spans="1:11">
      <c r="A165" s="8" t="s">
        <v>73</v>
      </c>
      <c r="B165" s="25" t="s">
        <v>5</v>
      </c>
      <c r="C165" s="9">
        <v>320202.53000000003</v>
      </c>
      <c r="D165" s="10">
        <v>462000</v>
      </c>
      <c r="E165" s="9">
        <f t="shared" si="8"/>
        <v>144.28368195591707</v>
      </c>
      <c r="F165" s="10">
        <v>707000</v>
      </c>
      <c r="G165" s="9">
        <f t="shared" si="9"/>
        <v>153.03030303030303</v>
      </c>
      <c r="H165" s="10">
        <v>569000</v>
      </c>
      <c r="I165" s="9">
        <f t="shared" si="10"/>
        <v>80.480905233380483</v>
      </c>
      <c r="J165" s="10">
        <v>403000</v>
      </c>
      <c r="K165" s="9">
        <f t="shared" si="11"/>
        <v>70.82601054481546</v>
      </c>
    </row>
    <row r="166" spans="1:11">
      <c r="A166" s="8" t="s">
        <v>90</v>
      </c>
      <c r="B166" s="25" t="s">
        <v>22</v>
      </c>
      <c r="C166" s="9">
        <v>183236.2</v>
      </c>
      <c r="D166" s="10">
        <v>1117000</v>
      </c>
      <c r="E166" s="9">
        <f t="shared" si="8"/>
        <v>609.59570215928943</v>
      </c>
      <c r="F166" s="10">
        <v>526600</v>
      </c>
      <c r="G166" s="9">
        <f t="shared" si="9"/>
        <v>47.144136078782452</v>
      </c>
      <c r="H166" s="10">
        <v>551200</v>
      </c>
      <c r="I166" s="9">
        <f t="shared" si="10"/>
        <v>104.67147740220281</v>
      </c>
      <c r="J166" s="10">
        <v>607000</v>
      </c>
      <c r="K166" s="9">
        <f t="shared" si="11"/>
        <v>110.12336719883891</v>
      </c>
    </row>
    <row r="167" spans="1:11">
      <c r="A167" s="8" t="s">
        <v>74</v>
      </c>
      <c r="B167" s="25" t="s">
        <v>6</v>
      </c>
      <c r="C167" s="9">
        <v>3479167.41</v>
      </c>
      <c r="D167" s="10">
        <v>3314000</v>
      </c>
      <c r="E167" s="9">
        <f t="shared" si="8"/>
        <v>95.252674259787923</v>
      </c>
      <c r="F167" s="10">
        <v>2682000</v>
      </c>
      <c r="G167" s="9">
        <f t="shared" si="9"/>
        <v>80.929390464695231</v>
      </c>
      <c r="H167" s="10">
        <v>2682000</v>
      </c>
      <c r="I167" s="9">
        <f t="shared" si="10"/>
        <v>100</v>
      </c>
      <c r="J167" s="10">
        <v>2682000</v>
      </c>
      <c r="K167" s="9">
        <f t="shared" si="11"/>
        <v>100</v>
      </c>
    </row>
    <row r="168" spans="1:11" ht="22.5">
      <c r="A168" s="8" t="s">
        <v>75</v>
      </c>
      <c r="B168" s="25" t="s">
        <v>7</v>
      </c>
      <c r="C168" s="9">
        <v>4202483.83</v>
      </c>
      <c r="D168" s="10">
        <v>6782000</v>
      </c>
      <c r="E168" s="9">
        <f t="shared" si="8"/>
        <v>161.38075182076309</v>
      </c>
      <c r="F168" s="10">
        <v>8082000</v>
      </c>
      <c r="G168" s="9">
        <f t="shared" si="9"/>
        <v>119.16838690651726</v>
      </c>
      <c r="H168" s="10">
        <v>8082000</v>
      </c>
      <c r="I168" s="9">
        <f t="shared" si="10"/>
        <v>100</v>
      </c>
      <c r="J168" s="10">
        <v>9500000</v>
      </c>
      <c r="K168" s="9">
        <f t="shared" si="11"/>
        <v>117.54516208859194</v>
      </c>
    </row>
    <row r="169" spans="1:11">
      <c r="A169" s="8" t="s">
        <v>76</v>
      </c>
      <c r="B169" s="25" t="s">
        <v>8</v>
      </c>
      <c r="C169" s="9">
        <v>5497432.8200000003</v>
      </c>
      <c r="D169" s="10">
        <v>9144000</v>
      </c>
      <c r="E169" s="9">
        <f t="shared" si="8"/>
        <v>166.33218266412575</v>
      </c>
      <c r="F169" s="10">
        <v>9340000</v>
      </c>
      <c r="G169" s="9">
        <f t="shared" si="9"/>
        <v>102.1434820647419</v>
      </c>
      <c r="H169" s="10">
        <v>8018000</v>
      </c>
      <c r="I169" s="9">
        <f t="shared" si="10"/>
        <v>85.845824411134913</v>
      </c>
      <c r="J169" s="10">
        <v>6797000</v>
      </c>
      <c r="K169" s="9">
        <f t="shared" si="11"/>
        <v>84.771763532052873</v>
      </c>
    </row>
    <row r="170" spans="1:11">
      <c r="A170" s="7" t="s">
        <v>77</v>
      </c>
      <c r="B170" s="24" t="s">
        <v>9</v>
      </c>
      <c r="C170" s="2">
        <v>107416279.36</v>
      </c>
      <c r="D170" s="3">
        <v>160658500</v>
      </c>
      <c r="E170" s="2">
        <f t="shared" si="8"/>
        <v>149.56624913581442</v>
      </c>
      <c r="F170" s="3">
        <v>363380600</v>
      </c>
      <c r="G170" s="2">
        <f t="shared" si="9"/>
        <v>226.1819947279478</v>
      </c>
      <c r="H170" s="3">
        <v>215509500</v>
      </c>
      <c r="I170" s="2">
        <f t="shared" si="10"/>
        <v>59.306825956036178</v>
      </c>
      <c r="J170" s="3">
        <v>190610000</v>
      </c>
      <c r="K170" s="2">
        <f t="shared" si="11"/>
        <v>88.446216988114216</v>
      </c>
    </row>
    <row r="171" spans="1:11">
      <c r="A171" s="8" t="s">
        <v>78</v>
      </c>
      <c r="B171" s="25" t="s">
        <v>10</v>
      </c>
      <c r="C171" s="9">
        <v>1065174.4099999999</v>
      </c>
      <c r="D171" s="10">
        <v>4763500</v>
      </c>
      <c r="E171" s="9">
        <f t="shared" si="8"/>
        <v>447.20375886611851</v>
      </c>
      <c r="F171" s="10">
        <v>5226500</v>
      </c>
      <c r="G171" s="9">
        <f t="shared" si="9"/>
        <v>109.71974388579827</v>
      </c>
      <c r="H171" s="10">
        <v>5611500</v>
      </c>
      <c r="I171" s="9">
        <f t="shared" si="10"/>
        <v>107.36630632354347</v>
      </c>
      <c r="J171" s="10">
        <v>3661500</v>
      </c>
      <c r="K171" s="9">
        <f t="shared" si="11"/>
        <v>65.249933172948403</v>
      </c>
    </row>
    <row r="172" spans="1:11">
      <c r="A172" s="8" t="s">
        <v>79</v>
      </c>
      <c r="B172" s="25" t="s">
        <v>11</v>
      </c>
      <c r="C172" s="9">
        <v>83157085.790000007</v>
      </c>
      <c r="D172" s="10">
        <v>126616500</v>
      </c>
      <c r="E172" s="9">
        <f t="shared" si="8"/>
        <v>152.26182928024897</v>
      </c>
      <c r="F172" s="10">
        <v>310250600</v>
      </c>
      <c r="G172" s="9">
        <f t="shared" si="9"/>
        <v>245.03172967188323</v>
      </c>
      <c r="H172" s="10">
        <v>186439000</v>
      </c>
      <c r="I172" s="9">
        <f t="shared" si="10"/>
        <v>60.09303446955461</v>
      </c>
      <c r="J172" s="10">
        <v>172757500</v>
      </c>
      <c r="K172" s="9">
        <f t="shared" si="11"/>
        <v>92.661674864164695</v>
      </c>
    </row>
    <row r="173" spans="1:11">
      <c r="A173" s="8" t="s">
        <v>80</v>
      </c>
      <c r="B173" s="25" t="s">
        <v>12</v>
      </c>
      <c r="C173" s="9">
        <v>23194019.16</v>
      </c>
      <c r="D173" s="10">
        <v>29278500</v>
      </c>
      <c r="E173" s="9">
        <f t="shared" si="8"/>
        <v>126.23297324205538</v>
      </c>
      <c r="F173" s="10">
        <v>47903500</v>
      </c>
      <c r="G173" s="9">
        <f t="shared" si="9"/>
        <v>163.61323155216286</v>
      </c>
      <c r="H173" s="10">
        <v>23459000</v>
      </c>
      <c r="I173" s="9">
        <f t="shared" si="10"/>
        <v>48.971369524147505</v>
      </c>
      <c r="J173" s="10">
        <v>14191000</v>
      </c>
      <c r="K173" s="9">
        <f t="shared" si="11"/>
        <v>60.492774628074507</v>
      </c>
    </row>
    <row r="174" spans="1:11">
      <c r="A174" s="4" t="s">
        <v>105</v>
      </c>
      <c r="B174" s="23" t="s">
        <v>37</v>
      </c>
      <c r="C174" s="5">
        <v>172352138.11000001</v>
      </c>
      <c r="D174" s="6">
        <v>185558515</v>
      </c>
      <c r="E174" s="5">
        <f t="shared" si="8"/>
        <v>107.66243867631704</v>
      </c>
      <c r="F174" s="6">
        <v>238731726</v>
      </c>
      <c r="G174" s="5">
        <f t="shared" si="9"/>
        <v>128.65576446330152</v>
      </c>
      <c r="H174" s="6">
        <v>234882877</v>
      </c>
      <c r="I174" s="5">
        <f t="shared" si="10"/>
        <v>98.38779325040359</v>
      </c>
      <c r="J174" s="6">
        <v>211599778</v>
      </c>
      <c r="K174" s="5">
        <f t="shared" si="11"/>
        <v>90.087357879220804</v>
      </c>
    </row>
    <row r="175" spans="1:11">
      <c r="A175" s="7" t="s">
        <v>70</v>
      </c>
      <c r="B175" s="24" t="s">
        <v>2</v>
      </c>
      <c r="C175" s="2">
        <v>166293268.91</v>
      </c>
      <c r="D175" s="3">
        <v>175792710</v>
      </c>
      <c r="E175" s="2">
        <f t="shared" si="8"/>
        <v>105.71246277871971</v>
      </c>
      <c r="F175" s="3">
        <v>185235832</v>
      </c>
      <c r="G175" s="2">
        <f t="shared" si="9"/>
        <v>105.37173697362081</v>
      </c>
      <c r="H175" s="3">
        <v>186180062</v>
      </c>
      <c r="I175" s="2">
        <f t="shared" si="10"/>
        <v>100.50974478847053</v>
      </c>
      <c r="J175" s="3">
        <v>191765758</v>
      </c>
      <c r="K175" s="2">
        <f t="shared" si="11"/>
        <v>103.00015798684178</v>
      </c>
    </row>
    <row r="176" spans="1:11">
      <c r="A176" s="8" t="s">
        <v>71</v>
      </c>
      <c r="B176" s="25" t="s">
        <v>3</v>
      </c>
      <c r="C176" s="9">
        <v>13629586.1</v>
      </c>
      <c r="D176" s="10">
        <v>16313400</v>
      </c>
      <c r="E176" s="9">
        <f t="shared" si="8"/>
        <v>119.69108878515394</v>
      </c>
      <c r="F176" s="10">
        <v>19176400</v>
      </c>
      <c r="G176" s="9">
        <f t="shared" si="9"/>
        <v>117.549989579119</v>
      </c>
      <c r="H176" s="10">
        <v>22127200</v>
      </c>
      <c r="I176" s="9">
        <f t="shared" si="10"/>
        <v>115.38766400367118</v>
      </c>
      <c r="J176" s="10">
        <v>25504200</v>
      </c>
      <c r="K176" s="9">
        <f t="shared" si="11"/>
        <v>115.26175928269279</v>
      </c>
    </row>
    <row r="177" spans="1:11">
      <c r="A177" s="8" t="s">
        <v>72</v>
      </c>
      <c r="B177" s="25" t="s">
        <v>4</v>
      </c>
      <c r="C177" s="9">
        <v>20302273.120000001</v>
      </c>
      <c r="D177" s="10">
        <v>25868280</v>
      </c>
      <c r="E177" s="9">
        <f t="shared" si="8"/>
        <v>127.41568319518302</v>
      </c>
      <c r="F177" s="10">
        <v>27569055</v>
      </c>
      <c r="G177" s="9">
        <f t="shared" si="9"/>
        <v>106.57475100779796</v>
      </c>
      <c r="H177" s="10">
        <v>27754965</v>
      </c>
      <c r="I177" s="9">
        <f t="shared" si="10"/>
        <v>100.67434302699168</v>
      </c>
      <c r="J177" s="10">
        <v>29800621</v>
      </c>
      <c r="K177" s="9">
        <f t="shared" si="11"/>
        <v>107.37041462671633</v>
      </c>
    </row>
    <row r="178" spans="1:11">
      <c r="A178" s="8" t="s">
        <v>73</v>
      </c>
      <c r="B178" s="25" t="s">
        <v>5</v>
      </c>
      <c r="C178" s="9">
        <v>144747.4</v>
      </c>
      <c r="D178" s="10">
        <v>293005</v>
      </c>
      <c r="E178" s="9">
        <f t="shared" si="8"/>
        <v>202.4250521943745</v>
      </c>
      <c r="F178" s="10">
        <v>275345</v>
      </c>
      <c r="G178" s="9">
        <f t="shared" si="9"/>
        <v>93.972799098991487</v>
      </c>
      <c r="H178" s="10">
        <v>275145</v>
      </c>
      <c r="I178" s="9">
        <f t="shared" si="10"/>
        <v>99.927363852621255</v>
      </c>
      <c r="J178" s="10">
        <v>276045</v>
      </c>
      <c r="K178" s="9">
        <f t="shared" si="11"/>
        <v>100.32710025622853</v>
      </c>
    </row>
    <row r="179" spans="1:11">
      <c r="A179" s="8" t="s">
        <v>90</v>
      </c>
      <c r="B179" s="25" t="s">
        <v>22</v>
      </c>
      <c r="C179" s="9">
        <v>525935.12</v>
      </c>
      <c r="D179" s="10">
        <v>597000</v>
      </c>
      <c r="E179" s="9">
        <f t="shared" si="8"/>
        <v>113.51210012368065</v>
      </c>
      <c r="F179" s="10">
        <v>869360</v>
      </c>
      <c r="G179" s="9">
        <f t="shared" si="9"/>
        <v>145.62144053601341</v>
      </c>
      <c r="H179" s="10">
        <v>869360</v>
      </c>
      <c r="I179" s="9">
        <f t="shared" si="10"/>
        <v>100</v>
      </c>
      <c r="J179" s="10">
        <v>869360</v>
      </c>
      <c r="K179" s="9">
        <f t="shared" si="11"/>
        <v>100</v>
      </c>
    </row>
    <row r="180" spans="1:11">
      <c r="A180" s="8" t="s">
        <v>74</v>
      </c>
      <c r="B180" s="25" t="s">
        <v>6</v>
      </c>
      <c r="C180" s="9">
        <v>1180187.9099999999</v>
      </c>
      <c r="D180" s="10">
        <v>2843814</v>
      </c>
      <c r="E180" s="9">
        <f t="shared" si="8"/>
        <v>240.96281413355607</v>
      </c>
      <c r="F180" s="10">
        <v>2200000</v>
      </c>
      <c r="G180" s="9">
        <f t="shared" si="9"/>
        <v>77.360896317410351</v>
      </c>
      <c r="H180" s="10">
        <v>1900000</v>
      </c>
      <c r="I180" s="9">
        <f t="shared" si="10"/>
        <v>86.36363636363636</v>
      </c>
      <c r="J180" s="10">
        <v>1900000</v>
      </c>
      <c r="K180" s="9">
        <f t="shared" si="11"/>
        <v>100</v>
      </c>
    </row>
    <row r="181" spans="1:11" ht="22.5">
      <c r="A181" s="8" t="s">
        <v>75</v>
      </c>
      <c r="B181" s="25" t="s">
        <v>7</v>
      </c>
      <c r="C181" s="9">
        <v>126109774.37</v>
      </c>
      <c r="D181" s="10">
        <v>122976409</v>
      </c>
      <c r="E181" s="9">
        <f t="shared" si="8"/>
        <v>97.515366762288494</v>
      </c>
      <c r="F181" s="10">
        <v>128101090</v>
      </c>
      <c r="G181" s="9">
        <f t="shared" si="9"/>
        <v>104.16720657374212</v>
      </c>
      <c r="H181" s="10">
        <v>127166090</v>
      </c>
      <c r="I181" s="9">
        <f t="shared" si="10"/>
        <v>99.270107693853348</v>
      </c>
      <c r="J181" s="10">
        <v>127328230</v>
      </c>
      <c r="K181" s="9">
        <f t="shared" si="11"/>
        <v>100.12750254411375</v>
      </c>
    </row>
    <row r="182" spans="1:11">
      <c r="A182" s="8" t="s">
        <v>76</v>
      </c>
      <c r="B182" s="25" t="s">
        <v>8</v>
      </c>
      <c r="C182" s="9">
        <v>4400764.8899999997</v>
      </c>
      <c r="D182" s="10">
        <v>6900802</v>
      </c>
      <c r="E182" s="9">
        <f t="shared" si="8"/>
        <v>156.80914960217291</v>
      </c>
      <c r="F182" s="10">
        <v>7044582</v>
      </c>
      <c r="G182" s="9">
        <f t="shared" si="9"/>
        <v>102.0835259437961</v>
      </c>
      <c r="H182" s="10">
        <v>6087302</v>
      </c>
      <c r="I182" s="9">
        <f t="shared" si="10"/>
        <v>86.41111708260334</v>
      </c>
      <c r="J182" s="10">
        <v>6087302</v>
      </c>
      <c r="K182" s="9">
        <f t="shared" si="11"/>
        <v>100</v>
      </c>
    </row>
    <row r="183" spans="1:11">
      <c r="A183" s="7" t="s">
        <v>77</v>
      </c>
      <c r="B183" s="24" t="s">
        <v>9</v>
      </c>
      <c r="C183" s="2">
        <v>4220025.2</v>
      </c>
      <c r="D183" s="3">
        <v>7065805</v>
      </c>
      <c r="E183" s="2">
        <f t="shared" si="8"/>
        <v>167.4351375911215</v>
      </c>
      <c r="F183" s="3">
        <v>50995894</v>
      </c>
      <c r="G183" s="2">
        <f t="shared" si="9"/>
        <v>721.72801259021446</v>
      </c>
      <c r="H183" s="3">
        <v>46202815</v>
      </c>
      <c r="I183" s="2">
        <f t="shared" si="10"/>
        <v>90.601049174664922</v>
      </c>
      <c r="J183" s="3">
        <v>17334020</v>
      </c>
      <c r="K183" s="2">
        <f t="shared" si="11"/>
        <v>37.517237856611118</v>
      </c>
    </row>
    <row r="184" spans="1:11">
      <c r="A184" s="8" t="s">
        <v>78</v>
      </c>
      <c r="B184" s="25" t="s">
        <v>10</v>
      </c>
      <c r="C184" s="9">
        <v>200312.09</v>
      </c>
      <c r="D184" s="10">
        <v>12655</v>
      </c>
      <c r="E184" s="9">
        <f t="shared" si="8"/>
        <v>6.3176416361089336</v>
      </c>
      <c r="F184" s="10">
        <v>435000</v>
      </c>
      <c r="G184" s="9">
        <f t="shared" si="9"/>
        <v>3437.376531015409</v>
      </c>
      <c r="H184" s="10">
        <v>135000</v>
      </c>
      <c r="I184" s="9">
        <f t="shared" si="10"/>
        <v>31.03448275862069</v>
      </c>
      <c r="J184" s="10">
        <v>112655</v>
      </c>
      <c r="K184" s="9">
        <f t="shared" si="11"/>
        <v>83.44814814814815</v>
      </c>
    </row>
    <row r="185" spans="1:11">
      <c r="A185" s="8" t="s">
        <v>79</v>
      </c>
      <c r="B185" s="25" t="s">
        <v>11</v>
      </c>
      <c r="C185" s="9">
        <v>2011323.29</v>
      </c>
      <c r="D185" s="10">
        <v>3523710</v>
      </c>
      <c r="E185" s="9">
        <f t="shared" si="8"/>
        <v>175.19361594027981</v>
      </c>
      <c r="F185" s="10">
        <v>29854204</v>
      </c>
      <c r="G185" s="9">
        <f t="shared" si="9"/>
        <v>847.23782604130304</v>
      </c>
      <c r="H185" s="10">
        <v>37236510</v>
      </c>
      <c r="I185" s="9">
        <f t="shared" si="10"/>
        <v>124.72786077297522</v>
      </c>
      <c r="J185" s="10">
        <v>9188560</v>
      </c>
      <c r="K185" s="9">
        <f t="shared" si="11"/>
        <v>24.676211599851865</v>
      </c>
    </row>
    <row r="186" spans="1:11">
      <c r="A186" s="8" t="s">
        <v>80</v>
      </c>
      <c r="B186" s="25" t="s">
        <v>12</v>
      </c>
      <c r="C186" s="9">
        <v>2008389.82</v>
      </c>
      <c r="D186" s="10">
        <v>3529440</v>
      </c>
      <c r="E186" s="9">
        <f t="shared" si="8"/>
        <v>175.73480829533381</v>
      </c>
      <c r="F186" s="10">
        <v>20706690</v>
      </c>
      <c r="G186" s="9">
        <f t="shared" si="9"/>
        <v>586.68485652114782</v>
      </c>
      <c r="H186" s="10">
        <v>8831305</v>
      </c>
      <c r="I186" s="9">
        <f t="shared" si="10"/>
        <v>42.64952534663918</v>
      </c>
      <c r="J186" s="10">
        <v>8032805</v>
      </c>
      <c r="K186" s="9">
        <f t="shared" si="11"/>
        <v>90.958301179723719</v>
      </c>
    </row>
    <row r="187" spans="1:11">
      <c r="A187" s="7" t="s">
        <v>91</v>
      </c>
      <c r="B187" s="24" t="s">
        <v>23</v>
      </c>
      <c r="C187" s="2">
        <v>1838844</v>
      </c>
      <c r="D187" s="3">
        <v>2700000</v>
      </c>
      <c r="E187" s="2">
        <f t="shared" si="8"/>
        <v>146.83137884453495</v>
      </c>
      <c r="F187" s="3">
        <v>2500000</v>
      </c>
      <c r="G187" s="2">
        <f t="shared" si="9"/>
        <v>92.592592592592595</v>
      </c>
      <c r="H187" s="3">
        <v>2500000</v>
      </c>
      <c r="I187" s="2">
        <f t="shared" si="10"/>
        <v>100</v>
      </c>
      <c r="J187" s="3">
        <v>2500000</v>
      </c>
      <c r="K187" s="2">
        <f t="shared" si="11"/>
        <v>100</v>
      </c>
    </row>
    <row r="188" spans="1:11">
      <c r="A188" s="8" t="s">
        <v>92</v>
      </c>
      <c r="B188" s="25" t="s">
        <v>24</v>
      </c>
      <c r="C188" s="9">
        <v>1838844</v>
      </c>
      <c r="D188" s="10">
        <v>2700000</v>
      </c>
      <c r="E188" s="9">
        <f t="shared" si="8"/>
        <v>146.83137884453495</v>
      </c>
      <c r="F188" s="10">
        <v>2500000</v>
      </c>
      <c r="G188" s="9">
        <f t="shared" si="9"/>
        <v>92.592592592592595</v>
      </c>
      <c r="H188" s="10">
        <v>2500000</v>
      </c>
      <c r="I188" s="9">
        <f t="shared" si="10"/>
        <v>100</v>
      </c>
      <c r="J188" s="10">
        <v>2500000</v>
      </c>
      <c r="K188" s="9">
        <f t="shared" si="11"/>
        <v>100</v>
      </c>
    </row>
    <row r="189" spans="1:11">
      <c r="A189" s="4" t="s">
        <v>106</v>
      </c>
      <c r="B189" s="23" t="s">
        <v>38</v>
      </c>
      <c r="C189" s="5">
        <v>159586120.96000001</v>
      </c>
      <c r="D189" s="6">
        <v>163573374</v>
      </c>
      <c r="E189" s="5">
        <f t="shared" si="8"/>
        <v>102.49849611984703</v>
      </c>
      <c r="F189" s="6">
        <v>193336522</v>
      </c>
      <c r="G189" s="5">
        <f t="shared" si="9"/>
        <v>118.19559459597625</v>
      </c>
      <c r="H189" s="6">
        <v>194993041</v>
      </c>
      <c r="I189" s="5">
        <f t="shared" si="10"/>
        <v>100.85680604102312</v>
      </c>
      <c r="J189" s="6">
        <v>197684964</v>
      </c>
      <c r="K189" s="5">
        <f t="shared" si="11"/>
        <v>101.38052260029116</v>
      </c>
    </row>
    <row r="190" spans="1:11">
      <c r="A190" s="7" t="s">
        <v>70</v>
      </c>
      <c r="B190" s="24" t="s">
        <v>2</v>
      </c>
      <c r="C190" s="2">
        <v>144988369.19999999</v>
      </c>
      <c r="D190" s="3">
        <v>156394542</v>
      </c>
      <c r="E190" s="2">
        <f t="shared" si="8"/>
        <v>107.86695709658345</v>
      </c>
      <c r="F190" s="3">
        <v>181695002</v>
      </c>
      <c r="G190" s="2">
        <f t="shared" si="9"/>
        <v>116.17732925743663</v>
      </c>
      <c r="H190" s="3">
        <v>185942941</v>
      </c>
      <c r="I190" s="2">
        <f t="shared" si="10"/>
        <v>102.33795038566885</v>
      </c>
      <c r="J190" s="3">
        <v>188134864</v>
      </c>
      <c r="K190" s="2">
        <f t="shared" si="11"/>
        <v>101.17881484944351</v>
      </c>
    </row>
    <row r="191" spans="1:11">
      <c r="A191" s="8" t="s">
        <v>71</v>
      </c>
      <c r="B191" s="25" t="s">
        <v>3</v>
      </c>
      <c r="C191" s="9">
        <v>61000151.829999998</v>
      </c>
      <c r="D191" s="10">
        <v>72363776</v>
      </c>
      <c r="E191" s="9">
        <f t="shared" si="8"/>
        <v>118.62884571446483</v>
      </c>
      <c r="F191" s="10">
        <v>77145550</v>
      </c>
      <c r="G191" s="9">
        <f t="shared" si="9"/>
        <v>106.60796639467792</v>
      </c>
      <c r="H191" s="10">
        <v>78729150</v>
      </c>
      <c r="I191" s="9">
        <f t="shared" si="10"/>
        <v>102.05274315887307</v>
      </c>
      <c r="J191" s="10">
        <v>80387300</v>
      </c>
      <c r="K191" s="9">
        <f t="shared" si="11"/>
        <v>102.10614492853027</v>
      </c>
    </row>
    <row r="192" spans="1:11">
      <c r="A192" s="8" t="s">
        <v>72</v>
      </c>
      <c r="B192" s="25" t="s">
        <v>4</v>
      </c>
      <c r="C192" s="9">
        <v>43973672.030000001</v>
      </c>
      <c r="D192" s="10">
        <v>52133844</v>
      </c>
      <c r="E192" s="9">
        <f t="shared" si="8"/>
        <v>118.55694917730071</v>
      </c>
      <c r="F192" s="10">
        <v>57790965</v>
      </c>
      <c r="G192" s="9">
        <f t="shared" si="9"/>
        <v>110.85114882378517</v>
      </c>
      <c r="H192" s="10">
        <v>54181941</v>
      </c>
      <c r="I192" s="9">
        <f t="shared" si="10"/>
        <v>93.75503766029864</v>
      </c>
      <c r="J192" s="10">
        <v>54246275</v>
      </c>
      <c r="K192" s="9">
        <f t="shared" si="11"/>
        <v>100.1187369791717</v>
      </c>
    </row>
    <row r="193" spans="1:11">
      <c r="A193" s="8" t="s">
        <v>73</v>
      </c>
      <c r="B193" s="25" t="s">
        <v>5</v>
      </c>
      <c r="C193" s="9">
        <v>201401.64</v>
      </c>
      <c r="D193" s="10">
        <v>250949</v>
      </c>
      <c r="E193" s="9">
        <f t="shared" si="8"/>
        <v>124.60126938390373</v>
      </c>
      <c r="F193" s="10">
        <v>227449</v>
      </c>
      <c r="G193" s="9">
        <f t="shared" si="9"/>
        <v>90.635547461834875</v>
      </c>
      <c r="H193" s="10">
        <v>227449</v>
      </c>
      <c r="I193" s="9">
        <f t="shared" si="10"/>
        <v>100</v>
      </c>
      <c r="J193" s="10">
        <v>227449</v>
      </c>
      <c r="K193" s="9">
        <f t="shared" si="11"/>
        <v>100</v>
      </c>
    </row>
    <row r="194" spans="1:11">
      <c r="A194" s="8" t="s">
        <v>74</v>
      </c>
      <c r="B194" s="25" t="s">
        <v>6</v>
      </c>
      <c r="C194" s="9">
        <v>37977449.149999999</v>
      </c>
      <c r="D194" s="10">
        <v>29090799</v>
      </c>
      <c r="E194" s="9">
        <f t="shared" si="8"/>
        <v>76.600192090573842</v>
      </c>
      <c r="F194" s="10">
        <v>42888538</v>
      </c>
      <c r="G194" s="9">
        <f t="shared" si="9"/>
        <v>147.42990730505545</v>
      </c>
      <c r="H194" s="10">
        <v>49153901</v>
      </c>
      <c r="I194" s="9">
        <f t="shared" si="10"/>
        <v>114.60847884346164</v>
      </c>
      <c r="J194" s="10">
        <v>49623340</v>
      </c>
      <c r="K194" s="9">
        <f t="shared" si="11"/>
        <v>100.95503915345397</v>
      </c>
    </row>
    <row r="195" spans="1:11" ht="22.5">
      <c r="A195" s="8" t="s">
        <v>75</v>
      </c>
      <c r="B195" s="25" t="s">
        <v>7</v>
      </c>
      <c r="C195" s="9">
        <v>537930.61</v>
      </c>
      <c r="D195" s="10">
        <v>690000</v>
      </c>
      <c r="E195" s="9">
        <f t="shared" si="8"/>
        <v>128.26933198688954</v>
      </c>
      <c r="F195" s="10">
        <v>770000</v>
      </c>
      <c r="G195" s="9">
        <f t="shared" si="9"/>
        <v>111.59420289855073</v>
      </c>
      <c r="H195" s="10">
        <v>770000</v>
      </c>
      <c r="I195" s="9">
        <f t="shared" si="10"/>
        <v>100</v>
      </c>
      <c r="J195" s="10">
        <v>770000</v>
      </c>
      <c r="K195" s="9">
        <f t="shared" si="11"/>
        <v>100</v>
      </c>
    </row>
    <row r="196" spans="1:11">
      <c r="A196" s="8" t="s">
        <v>76</v>
      </c>
      <c r="B196" s="25" t="s">
        <v>8</v>
      </c>
      <c r="C196" s="9">
        <v>1297763.94</v>
      </c>
      <c r="D196" s="10">
        <v>1865174</v>
      </c>
      <c r="E196" s="9">
        <f t="shared" si="8"/>
        <v>143.72213177690853</v>
      </c>
      <c r="F196" s="10">
        <v>2872500</v>
      </c>
      <c r="G196" s="9">
        <f t="shared" si="9"/>
        <v>154.00707923228609</v>
      </c>
      <c r="H196" s="10">
        <v>2880500</v>
      </c>
      <c r="I196" s="9">
        <f t="shared" si="10"/>
        <v>100.27850304612707</v>
      </c>
      <c r="J196" s="10">
        <v>2880500</v>
      </c>
      <c r="K196" s="9">
        <f t="shared" si="11"/>
        <v>100</v>
      </c>
    </row>
    <row r="197" spans="1:11">
      <c r="A197" s="7" t="s">
        <v>77</v>
      </c>
      <c r="B197" s="24" t="s">
        <v>9</v>
      </c>
      <c r="C197" s="2">
        <v>14597751.76</v>
      </c>
      <c r="D197" s="3">
        <v>7178832</v>
      </c>
      <c r="E197" s="2">
        <f t="shared" si="8"/>
        <v>49.177655011719423</v>
      </c>
      <c r="F197" s="3">
        <v>11641520</v>
      </c>
      <c r="G197" s="2">
        <f t="shared" si="9"/>
        <v>162.16454152987561</v>
      </c>
      <c r="H197" s="3">
        <v>9050100</v>
      </c>
      <c r="I197" s="2">
        <f t="shared" si="10"/>
        <v>77.739848404675683</v>
      </c>
      <c r="J197" s="3">
        <v>9550100</v>
      </c>
      <c r="K197" s="2">
        <f t="shared" si="11"/>
        <v>105.52480083093005</v>
      </c>
    </row>
    <row r="198" spans="1:11">
      <c r="A198" s="8" t="s">
        <v>78</v>
      </c>
      <c r="B198" s="25" t="s">
        <v>10</v>
      </c>
      <c r="C198" s="9">
        <v>44513.26</v>
      </c>
      <c r="D198" s="10">
        <v>881693</v>
      </c>
      <c r="E198" s="9">
        <f t="shared" ref="E198:E261" si="12">D198/C198*100</f>
        <v>1980.7423675551959</v>
      </c>
      <c r="F198" s="10">
        <v>412500</v>
      </c>
      <c r="G198" s="9">
        <f t="shared" ref="G198:G261" si="13">F198/D198*100</f>
        <v>46.784992055057714</v>
      </c>
      <c r="H198" s="10">
        <v>450000</v>
      </c>
      <c r="I198" s="9">
        <f t="shared" ref="I198:I261" si="14">H198/F198*100</f>
        <v>109.09090909090908</v>
      </c>
      <c r="J198" s="10">
        <v>450000</v>
      </c>
      <c r="K198" s="9">
        <f t="shared" ref="K198:K261" si="15">J198/H198*100</f>
        <v>100</v>
      </c>
    </row>
    <row r="199" spans="1:11">
      <c r="A199" s="8" t="s">
        <v>79</v>
      </c>
      <c r="B199" s="25" t="s">
        <v>11</v>
      </c>
      <c r="C199" s="9">
        <v>3072102.24</v>
      </c>
      <c r="D199" s="10">
        <v>3395275</v>
      </c>
      <c r="E199" s="9">
        <f t="shared" si="12"/>
        <v>110.519596509262</v>
      </c>
      <c r="F199" s="10">
        <v>4617000</v>
      </c>
      <c r="G199" s="9">
        <f t="shared" si="13"/>
        <v>135.98309415290367</v>
      </c>
      <c r="H199" s="10">
        <v>3632000</v>
      </c>
      <c r="I199" s="9">
        <f t="shared" si="14"/>
        <v>78.665800303227201</v>
      </c>
      <c r="J199" s="10">
        <v>3632000</v>
      </c>
      <c r="K199" s="9">
        <f t="shared" si="15"/>
        <v>100</v>
      </c>
    </row>
    <row r="200" spans="1:11">
      <c r="A200" s="8" t="s">
        <v>80</v>
      </c>
      <c r="B200" s="25" t="s">
        <v>12</v>
      </c>
      <c r="C200" s="9">
        <v>11481136.26</v>
      </c>
      <c r="D200" s="10">
        <v>2901864</v>
      </c>
      <c r="E200" s="9">
        <f t="shared" si="12"/>
        <v>25.275059317169013</v>
      </c>
      <c r="F200" s="10">
        <v>6612020</v>
      </c>
      <c r="G200" s="9">
        <f t="shared" si="13"/>
        <v>227.85423438176289</v>
      </c>
      <c r="H200" s="10">
        <v>4968100</v>
      </c>
      <c r="I200" s="9">
        <f t="shared" si="14"/>
        <v>75.137401278278048</v>
      </c>
      <c r="J200" s="10">
        <v>5468100</v>
      </c>
      <c r="K200" s="9">
        <f t="shared" si="15"/>
        <v>110.06420965761559</v>
      </c>
    </row>
    <row r="201" spans="1:11">
      <c r="A201" s="4" t="s">
        <v>107</v>
      </c>
      <c r="B201" s="23" t="s">
        <v>39</v>
      </c>
      <c r="C201" s="5">
        <v>1220211.22</v>
      </c>
      <c r="D201" s="6">
        <v>1783229</v>
      </c>
      <c r="E201" s="5">
        <f t="shared" si="12"/>
        <v>146.14100991466051</v>
      </c>
      <c r="F201" s="6">
        <v>1908841</v>
      </c>
      <c r="G201" s="5">
        <f t="shared" si="13"/>
        <v>107.04407566274439</v>
      </c>
      <c r="H201" s="6">
        <v>1811591</v>
      </c>
      <c r="I201" s="5">
        <f t="shared" si="14"/>
        <v>94.905285458558367</v>
      </c>
      <c r="J201" s="6">
        <v>2071936</v>
      </c>
      <c r="K201" s="5">
        <f t="shared" si="15"/>
        <v>114.3710694080507</v>
      </c>
    </row>
    <row r="202" spans="1:11">
      <c r="A202" s="7" t="s">
        <v>70</v>
      </c>
      <c r="B202" s="24" t="s">
        <v>2</v>
      </c>
      <c r="C202" s="2">
        <v>1189811.29</v>
      </c>
      <c r="D202" s="3">
        <v>1697600</v>
      </c>
      <c r="E202" s="2">
        <f t="shared" si="12"/>
        <v>142.67808805209773</v>
      </c>
      <c r="F202" s="3">
        <v>1794201</v>
      </c>
      <c r="G202" s="2">
        <f t="shared" si="13"/>
        <v>105.69044533459</v>
      </c>
      <c r="H202" s="3">
        <v>1726951</v>
      </c>
      <c r="I202" s="2">
        <f t="shared" si="14"/>
        <v>96.251813481321207</v>
      </c>
      <c r="J202" s="3">
        <v>1974083</v>
      </c>
      <c r="K202" s="2">
        <f t="shared" si="15"/>
        <v>114.31030758834501</v>
      </c>
    </row>
    <row r="203" spans="1:11">
      <c r="A203" s="8" t="s">
        <v>71</v>
      </c>
      <c r="B203" s="25" t="s">
        <v>3</v>
      </c>
      <c r="C203" s="9">
        <v>990187.08</v>
      </c>
      <c r="D203" s="10">
        <v>1280305</v>
      </c>
      <c r="E203" s="9">
        <f t="shared" si="12"/>
        <v>129.29930372349438</v>
      </c>
      <c r="F203" s="10">
        <v>1432563</v>
      </c>
      <c r="G203" s="9">
        <f t="shared" si="13"/>
        <v>111.89232253252155</v>
      </c>
      <c r="H203" s="10">
        <v>1511801</v>
      </c>
      <c r="I203" s="9">
        <f t="shared" si="14"/>
        <v>105.53120525938475</v>
      </c>
      <c r="J203" s="10">
        <v>1738933</v>
      </c>
      <c r="K203" s="9">
        <f t="shared" si="15"/>
        <v>115.02393502848589</v>
      </c>
    </row>
    <row r="204" spans="1:11">
      <c r="A204" s="8" t="s">
        <v>72</v>
      </c>
      <c r="B204" s="25" t="s">
        <v>4</v>
      </c>
      <c r="C204" s="9">
        <v>199622.96</v>
      </c>
      <c r="D204" s="10">
        <v>416636</v>
      </c>
      <c r="E204" s="9">
        <f t="shared" si="12"/>
        <v>208.71146284976439</v>
      </c>
      <c r="F204" s="10">
        <v>361053</v>
      </c>
      <c r="G204" s="9">
        <f t="shared" si="13"/>
        <v>86.659098109620871</v>
      </c>
      <c r="H204" s="10">
        <v>214565</v>
      </c>
      <c r="I204" s="9">
        <f t="shared" si="14"/>
        <v>59.427563266334857</v>
      </c>
      <c r="J204" s="10">
        <v>234565</v>
      </c>
      <c r="K204" s="9">
        <f t="shared" si="15"/>
        <v>109.32118472257824</v>
      </c>
    </row>
    <row r="205" spans="1:11">
      <c r="A205" s="8" t="s">
        <v>73</v>
      </c>
      <c r="B205" s="25" t="s">
        <v>5</v>
      </c>
      <c r="C205" s="9">
        <v>1.25</v>
      </c>
      <c r="D205" s="10">
        <v>659</v>
      </c>
      <c r="E205" s="9">
        <f t="shared" si="12"/>
        <v>52720.000000000007</v>
      </c>
      <c r="F205" s="10">
        <v>585</v>
      </c>
      <c r="G205" s="9">
        <f t="shared" si="13"/>
        <v>88.770864946889233</v>
      </c>
      <c r="H205" s="10">
        <v>585</v>
      </c>
      <c r="I205" s="9">
        <f t="shared" si="14"/>
        <v>100</v>
      </c>
      <c r="J205" s="10">
        <v>585</v>
      </c>
      <c r="K205" s="9">
        <f t="shared" si="15"/>
        <v>100</v>
      </c>
    </row>
    <row r="206" spans="1:11">
      <c r="A206" s="7" t="s">
        <v>77</v>
      </c>
      <c r="B206" s="24" t="s">
        <v>9</v>
      </c>
      <c r="C206" s="2">
        <v>30399.93</v>
      </c>
      <c r="D206" s="3">
        <v>85629</v>
      </c>
      <c r="E206" s="2">
        <f t="shared" si="12"/>
        <v>281.67499069899173</v>
      </c>
      <c r="F206" s="3">
        <v>114640</v>
      </c>
      <c r="G206" s="2">
        <f t="shared" si="13"/>
        <v>133.87987714442536</v>
      </c>
      <c r="H206" s="3">
        <v>84640</v>
      </c>
      <c r="I206" s="2">
        <f t="shared" si="14"/>
        <v>73.831123517096998</v>
      </c>
      <c r="J206" s="3">
        <v>97853</v>
      </c>
      <c r="K206" s="2">
        <f t="shared" si="15"/>
        <v>115.61082230623818</v>
      </c>
    </row>
    <row r="207" spans="1:11">
      <c r="A207" s="8" t="s">
        <v>78</v>
      </c>
      <c r="B207" s="25" t="s">
        <v>10</v>
      </c>
      <c r="C207" s="10"/>
      <c r="D207" s="10">
        <v>6321</v>
      </c>
      <c r="E207" s="9"/>
      <c r="F207" s="10">
        <v>5608</v>
      </c>
      <c r="G207" s="9">
        <f t="shared" si="13"/>
        <v>88.720139218478096</v>
      </c>
      <c r="H207" s="10">
        <v>5608</v>
      </c>
      <c r="I207" s="9">
        <f t="shared" si="14"/>
        <v>100</v>
      </c>
      <c r="J207" s="10">
        <v>5608</v>
      </c>
      <c r="K207" s="9">
        <f t="shared" si="15"/>
        <v>100</v>
      </c>
    </row>
    <row r="208" spans="1:11">
      <c r="A208" s="8" t="s">
        <v>79</v>
      </c>
      <c r="B208" s="25" t="s">
        <v>11</v>
      </c>
      <c r="C208" s="9">
        <v>30399.93</v>
      </c>
      <c r="D208" s="10">
        <v>79308</v>
      </c>
      <c r="E208" s="9">
        <f t="shared" si="12"/>
        <v>260.8821796629137</v>
      </c>
      <c r="F208" s="10">
        <v>109032</v>
      </c>
      <c r="G208" s="9">
        <f t="shared" si="13"/>
        <v>137.47919503707067</v>
      </c>
      <c r="H208" s="10">
        <v>79032</v>
      </c>
      <c r="I208" s="9">
        <f t="shared" si="14"/>
        <v>72.485141976667393</v>
      </c>
      <c r="J208" s="10">
        <v>92245</v>
      </c>
      <c r="K208" s="9">
        <f t="shared" si="15"/>
        <v>116.71854438708371</v>
      </c>
    </row>
    <row r="209" spans="1:11">
      <c r="A209" s="4" t="s">
        <v>108</v>
      </c>
      <c r="B209" s="23" t="s">
        <v>40</v>
      </c>
      <c r="C209" s="5">
        <v>613041137.10000002</v>
      </c>
      <c r="D209" s="6">
        <v>658321396</v>
      </c>
      <c r="E209" s="5">
        <f t="shared" si="12"/>
        <v>107.38616972984862</v>
      </c>
      <c r="F209" s="6">
        <v>812043577</v>
      </c>
      <c r="G209" s="5">
        <f t="shared" si="13"/>
        <v>123.35062811781982</v>
      </c>
      <c r="H209" s="6">
        <v>476411745</v>
      </c>
      <c r="I209" s="5">
        <f t="shared" si="14"/>
        <v>58.668248662226659</v>
      </c>
      <c r="J209" s="6">
        <v>471845392</v>
      </c>
      <c r="K209" s="5">
        <f t="shared" si="15"/>
        <v>99.041511245697777</v>
      </c>
    </row>
    <row r="210" spans="1:11">
      <c r="A210" s="7" t="s">
        <v>70</v>
      </c>
      <c r="B210" s="24" t="s">
        <v>2</v>
      </c>
      <c r="C210" s="2">
        <v>554301604.30999994</v>
      </c>
      <c r="D210" s="3">
        <v>552532735</v>
      </c>
      <c r="E210" s="2">
        <f t="shared" si="12"/>
        <v>99.680883241858581</v>
      </c>
      <c r="F210" s="3">
        <v>718942609</v>
      </c>
      <c r="G210" s="2">
        <f t="shared" si="13"/>
        <v>130.11764977146558</v>
      </c>
      <c r="H210" s="3">
        <v>455811401</v>
      </c>
      <c r="I210" s="2">
        <f t="shared" si="14"/>
        <v>63.400248544734673</v>
      </c>
      <c r="J210" s="3">
        <v>456191504</v>
      </c>
      <c r="K210" s="2">
        <f t="shared" si="15"/>
        <v>100.08339041085108</v>
      </c>
    </row>
    <row r="211" spans="1:11">
      <c r="A211" s="8" t="s">
        <v>71</v>
      </c>
      <c r="B211" s="25" t="s">
        <v>3</v>
      </c>
      <c r="C211" s="9">
        <v>75743675.760000005</v>
      </c>
      <c r="D211" s="10">
        <v>89158453</v>
      </c>
      <c r="E211" s="9">
        <f t="shared" si="12"/>
        <v>117.71075552565708</v>
      </c>
      <c r="F211" s="10">
        <v>93849926</v>
      </c>
      <c r="G211" s="9">
        <f t="shared" si="13"/>
        <v>105.26194975590255</v>
      </c>
      <c r="H211" s="10">
        <v>94819927</v>
      </c>
      <c r="I211" s="9">
        <f t="shared" si="14"/>
        <v>101.03356607867757</v>
      </c>
      <c r="J211" s="10">
        <v>95724288</v>
      </c>
      <c r="K211" s="9">
        <f t="shared" si="15"/>
        <v>100.95376681739062</v>
      </c>
    </row>
    <row r="212" spans="1:11">
      <c r="A212" s="8" t="s">
        <v>72</v>
      </c>
      <c r="B212" s="25" t="s">
        <v>4</v>
      </c>
      <c r="C212" s="9">
        <v>50313356.43</v>
      </c>
      <c r="D212" s="10">
        <v>73065238</v>
      </c>
      <c r="E212" s="9">
        <f t="shared" si="12"/>
        <v>145.22036132026741</v>
      </c>
      <c r="F212" s="10">
        <v>81892817</v>
      </c>
      <c r="G212" s="9">
        <f t="shared" si="13"/>
        <v>112.0817768362022</v>
      </c>
      <c r="H212" s="10">
        <v>73644711</v>
      </c>
      <c r="I212" s="9">
        <f t="shared" si="14"/>
        <v>89.928169157986105</v>
      </c>
      <c r="J212" s="10">
        <v>73002377</v>
      </c>
      <c r="K212" s="9">
        <f t="shared" si="15"/>
        <v>99.127793440590722</v>
      </c>
    </row>
    <row r="213" spans="1:11">
      <c r="A213" s="8" t="s">
        <v>73</v>
      </c>
      <c r="B213" s="25" t="s">
        <v>5</v>
      </c>
      <c r="C213" s="9">
        <v>216258.96</v>
      </c>
      <c r="D213" s="10">
        <v>234980</v>
      </c>
      <c r="E213" s="9">
        <f t="shared" si="12"/>
        <v>108.65676964320923</v>
      </c>
      <c r="F213" s="10">
        <v>200467</v>
      </c>
      <c r="G213" s="9">
        <f t="shared" si="13"/>
        <v>85.312367009958294</v>
      </c>
      <c r="H213" s="10">
        <v>201016</v>
      </c>
      <c r="I213" s="9">
        <f t="shared" si="14"/>
        <v>100.27386053564926</v>
      </c>
      <c r="J213" s="10">
        <v>201248</v>
      </c>
      <c r="K213" s="9">
        <f t="shared" si="15"/>
        <v>100.11541369841206</v>
      </c>
    </row>
    <row r="214" spans="1:11">
      <c r="A214" s="8" t="s">
        <v>90</v>
      </c>
      <c r="B214" s="25" t="s">
        <v>22</v>
      </c>
      <c r="C214" s="9">
        <v>20913629.75</v>
      </c>
      <c r="D214" s="10">
        <v>44730038</v>
      </c>
      <c r="E214" s="9">
        <f t="shared" si="12"/>
        <v>213.87984072922586</v>
      </c>
      <c r="F214" s="10">
        <v>52585679</v>
      </c>
      <c r="G214" s="9">
        <f t="shared" si="13"/>
        <v>117.56233920480908</v>
      </c>
      <c r="H214" s="10">
        <v>31770096</v>
      </c>
      <c r="I214" s="9">
        <f t="shared" si="14"/>
        <v>60.415871020701282</v>
      </c>
      <c r="J214" s="10">
        <v>31770096</v>
      </c>
      <c r="K214" s="9">
        <f t="shared" si="15"/>
        <v>100</v>
      </c>
    </row>
    <row r="215" spans="1:11">
      <c r="A215" s="8" t="s">
        <v>74</v>
      </c>
      <c r="B215" s="25" t="s">
        <v>6</v>
      </c>
      <c r="C215" s="9">
        <v>228379839.66999999</v>
      </c>
      <c r="D215" s="10">
        <v>199869605</v>
      </c>
      <c r="E215" s="9">
        <f t="shared" si="12"/>
        <v>87.516308483622652</v>
      </c>
      <c r="F215" s="10">
        <v>297086523</v>
      </c>
      <c r="G215" s="9">
        <f t="shared" si="13"/>
        <v>148.64017117560223</v>
      </c>
      <c r="H215" s="10">
        <v>137782842</v>
      </c>
      <c r="I215" s="9">
        <f t="shared" si="14"/>
        <v>46.378018298729764</v>
      </c>
      <c r="J215" s="10">
        <v>137964075</v>
      </c>
      <c r="K215" s="9">
        <f t="shared" si="15"/>
        <v>100.13153524587625</v>
      </c>
    </row>
    <row r="216" spans="1:11" ht="22.5">
      <c r="A216" s="8" t="s">
        <v>75</v>
      </c>
      <c r="B216" s="25" t="s">
        <v>7</v>
      </c>
      <c r="C216" s="9">
        <v>12144449.359999999</v>
      </c>
      <c r="D216" s="10">
        <v>13665208</v>
      </c>
      <c r="E216" s="9">
        <f t="shared" si="12"/>
        <v>112.52225271743403</v>
      </c>
      <c r="F216" s="10">
        <v>18203311</v>
      </c>
      <c r="G216" s="9">
        <f t="shared" si="13"/>
        <v>133.20917617938929</v>
      </c>
      <c r="H216" s="10">
        <v>19903311</v>
      </c>
      <c r="I216" s="9">
        <f t="shared" si="14"/>
        <v>109.33896036825388</v>
      </c>
      <c r="J216" s="10">
        <v>19903311</v>
      </c>
      <c r="K216" s="9">
        <f t="shared" si="15"/>
        <v>100</v>
      </c>
    </row>
    <row r="217" spans="1:11">
      <c r="A217" s="8" t="s">
        <v>76</v>
      </c>
      <c r="B217" s="25" t="s">
        <v>8</v>
      </c>
      <c r="C217" s="9">
        <v>166590394.38</v>
      </c>
      <c r="D217" s="10">
        <v>131809213</v>
      </c>
      <c r="E217" s="9">
        <f t="shared" si="12"/>
        <v>79.121736574641517</v>
      </c>
      <c r="F217" s="10">
        <v>175123886</v>
      </c>
      <c r="G217" s="9">
        <f t="shared" si="13"/>
        <v>132.86164298697392</v>
      </c>
      <c r="H217" s="10">
        <v>97689498</v>
      </c>
      <c r="I217" s="9">
        <f t="shared" si="14"/>
        <v>55.783080327488854</v>
      </c>
      <c r="J217" s="10">
        <v>97626109</v>
      </c>
      <c r="K217" s="9">
        <f t="shared" si="15"/>
        <v>99.935111755820472</v>
      </c>
    </row>
    <row r="218" spans="1:11">
      <c r="A218" s="7" t="s">
        <v>77</v>
      </c>
      <c r="B218" s="24" t="s">
        <v>9</v>
      </c>
      <c r="C218" s="2">
        <v>58474087.189999998</v>
      </c>
      <c r="D218" s="3">
        <v>105523215</v>
      </c>
      <c r="E218" s="2">
        <f t="shared" si="12"/>
        <v>180.46150024903022</v>
      </c>
      <c r="F218" s="3">
        <v>92835522</v>
      </c>
      <c r="G218" s="2">
        <f t="shared" si="13"/>
        <v>87.976396473515322</v>
      </c>
      <c r="H218" s="3">
        <v>20334898</v>
      </c>
      <c r="I218" s="2">
        <f t="shared" si="14"/>
        <v>21.904221101918296</v>
      </c>
      <c r="J218" s="3">
        <v>15388442</v>
      </c>
      <c r="K218" s="2">
        <f t="shared" si="15"/>
        <v>75.675039038799213</v>
      </c>
    </row>
    <row r="219" spans="1:11">
      <c r="A219" s="8" t="s">
        <v>78</v>
      </c>
      <c r="B219" s="25" t="s">
        <v>10</v>
      </c>
      <c r="C219" s="9">
        <v>10738130.16</v>
      </c>
      <c r="D219" s="10">
        <v>26028326</v>
      </c>
      <c r="E219" s="9">
        <f t="shared" si="12"/>
        <v>242.3916046106113</v>
      </c>
      <c r="F219" s="10">
        <v>24331775</v>
      </c>
      <c r="G219" s="9">
        <f t="shared" si="13"/>
        <v>93.481905059895126</v>
      </c>
      <c r="H219" s="10">
        <v>2650706</v>
      </c>
      <c r="I219" s="9">
        <f t="shared" si="14"/>
        <v>10.894009993105723</v>
      </c>
      <c r="J219" s="10">
        <v>2651706</v>
      </c>
      <c r="K219" s="9">
        <f t="shared" si="15"/>
        <v>100.03772579833448</v>
      </c>
    </row>
    <row r="220" spans="1:11">
      <c r="A220" s="8" t="s">
        <v>79</v>
      </c>
      <c r="B220" s="25" t="s">
        <v>11</v>
      </c>
      <c r="C220" s="9">
        <v>32019897.350000001</v>
      </c>
      <c r="D220" s="10">
        <v>37963959</v>
      </c>
      <c r="E220" s="9">
        <f t="shared" si="12"/>
        <v>118.56364992375592</v>
      </c>
      <c r="F220" s="10">
        <v>24155374</v>
      </c>
      <c r="G220" s="9">
        <f t="shared" si="13"/>
        <v>63.627120659360102</v>
      </c>
      <c r="H220" s="10">
        <v>9716056</v>
      </c>
      <c r="I220" s="9">
        <f t="shared" si="14"/>
        <v>40.223165246789385</v>
      </c>
      <c r="J220" s="10">
        <v>7180560</v>
      </c>
      <c r="K220" s="9">
        <f t="shared" si="15"/>
        <v>73.904061483383785</v>
      </c>
    </row>
    <row r="221" spans="1:11">
      <c r="A221" s="8" t="s">
        <v>86</v>
      </c>
      <c r="B221" s="25" t="s">
        <v>18</v>
      </c>
      <c r="C221" s="9">
        <v>106273.41</v>
      </c>
      <c r="D221" s="10">
        <v>143200</v>
      </c>
      <c r="E221" s="9">
        <f t="shared" si="12"/>
        <v>134.74678190904007</v>
      </c>
      <c r="F221" s="10">
        <v>150200</v>
      </c>
      <c r="G221" s="9">
        <f t="shared" si="13"/>
        <v>104.88826815642457</v>
      </c>
      <c r="H221" s="10">
        <v>151200</v>
      </c>
      <c r="I221" s="9">
        <f t="shared" si="14"/>
        <v>100.66577896138482</v>
      </c>
      <c r="J221" s="10">
        <v>151200</v>
      </c>
      <c r="K221" s="9">
        <f t="shared" si="15"/>
        <v>100</v>
      </c>
    </row>
    <row r="222" spans="1:11">
      <c r="A222" s="8" t="s">
        <v>80</v>
      </c>
      <c r="B222" s="25" t="s">
        <v>12</v>
      </c>
      <c r="C222" s="9">
        <v>15609786.27</v>
      </c>
      <c r="D222" s="10">
        <v>41387730</v>
      </c>
      <c r="E222" s="9">
        <f t="shared" si="12"/>
        <v>265.13963281830382</v>
      </c>
      <c r="F222" s="10">
        <v>44198173</v>
      </c>
      <c r="G222" s="9">
        <f t="shared" si="13"/>
        <v>106.79052221515894</v>
      </c>
      <c r="H222" s="10">
        <v>7816936</v>
      </c>
      <c r="I222" s="9">
        <f t="shared" si="14"/>
        <v>17.686106618026948</v>
      </c>
      <c r="J222" s="10">
        <v>5404976</v>
      </c>
      <c r="K222" s="9">
        <f t="shared" si="15"/>
        <v>69.144432038333179</v>
      </c>
    </row>
    <row r="223" spans="1:11">
      <c r="A223" s="7" t="s">
        <v>91</v>
      </c>
      <c r="B223" s="24" t="s">
        <v>23</v>
      </c>
      <c r="C223" s="2">
        <v>265445.59999999998</v>
      </c>
      <c r="D223" s="3">
        <v>265446</v>
      </c>
      <c r="E223" s="2">
        <f t="shared" si="12"/>
        <v>100.00015069000956</v>
      </c>
      <c r="F223" s="3">
        <v>265446</v>
      </c>
      <c r="G223" s="2">
        <f t="shared" si="13"/>
        <v>100</v>
      </c>
      <c r="H223" s="3">
        <v>265446</v>
      </c>
      <c r="I223" s="2">
        <f t="shared" si="14"/>
        <v>100</v>
      </c>
      <c r="J223" s="3">
        <v>265446</v>
      </c>
      <c r="K223" s="2">
        <f t="shared" si="15"/>
        <v>100</v>
      </c>
    </row>
    <row r="224" spans="1:11">
      <c r="A224" s="8" t="s">
        <v>95</v>
      </c>
      <c r="B224" s="25" t="s">
        <v>27</v>
      </c>
      <c r="C224" s="9">
        <v>265445.59999999998</v>
      </c>
      <c r="D224" s="10">
        <v>265446</v>
      </c>
      <c r="E224" s="9">
        <f t="shared" si="12"/>
        <v>100.00015069000956</v>
      </c>
      <c r="F224" s="10">
        <v>265446</v>
      </c>
      <c r="G224" s="9">
        <f t="shared" si="13"/>
        <v>100</v>
      </c>
      <c r="H224" s="10">
        <v>265446</v>
      </c>
      <c r="I224" s="9">
        <f t="shared" si="14"/>
        <v>100</v>
      </c>
      <c r="J224" s="10">
        <v>265446</v>
      </c>
      <c r="K224" s="9">
        <f t="shared" si="15"/>
        <v>100</v>
      </c>
    </row>
    <row r="225" spans="1:11">
      <c r="A225" s="4" t="s">
        <v>109</v>
      </c>
      <c r="B225" s="23" t="s">
        <v>41</v>
      </c>
      <c r="C225" s="5">
        <v>1113351424.21</v>
      </c>
      <c r="D225" s="6">
        <v>1273674385</v>
      </c>
      <c r="E225" s="5">
        <f t="shared" si="12"/>
        <v>114.40003194892037</v>
      </c>
      <c r="F225" s="6">
        <v>1031492433</v>
      </c>
      <c r="G225" s="5">
        <f t="shared" si="13"/>
        <v>80.985567830195464</v>
      </c>
      <c r="H225" s="6">
        <v>1106808618</v>
      </c>
      <c r="I225" s="5">
        <f t="shared" si="14"/>
        <v>107.30167111172592</v>
      </c>
      <c r="J225" s="6">
        <v>1133894392</v>
      </c>
      <c r="K225" s="5">
        <f t="shared" si="15"/>
        <v>102.44719579875914</v>
      </c>
    </row>
    <row r="226" spans="1:11">
      <c r="A226" s="7" t="s">
        <v>70</v>
      </c>
      <c r="B226" s="24" t="s">
        <v>2</v>
      </c>
      <c r="C226" s="2">
        <v>1106214173.78</v>
      </c>
      <c r="D226" s="3">
        <v>1241461276</v>
      </c>
      <c r="E226" s="2">
        <f t="shared" si="12"/>
        <v>112.22612270080148</v>
      </c>
      <c r="F226" s="3">
        <v>986759853</v>
      </c>
      <c r="G226" s="2">
        <f t="shared" si="13"/>
        <v>79.483740014779173</v>
      </c>
      <c r="H226" s="3">
        <v>1062900340</v>
      </c>
      <c r="I226" s="2">
        <f t="shared" si="14"/>
        <v>107.71621248761932</v>
      </c>
      <c r="J226" s="3">
        <v>1106916356</v>
      </c>
      <c r="K226" s="2">
        <f t="shared" si="15"/>
        <v>104.14112352245554</v>
      </c>
    </row>
    <row r="227" spans="1:11">
      <c r="A227" s="8" t="s">
        <v>71</v>
      </c>
      <c r="B227" s="25" t="s">
        <v>3</v>
      </c>
      <c r="C227" s="9">
        <v>78771621.629999995</v>
      </c>
      <c r="D227" s="10">
        <v>90738339</v>
      </c>
      <c r="E227" s="9">
        <f t="shared" si="12"/>
        <v>115.19166055284371</v>
      </c>
      <c r="F227" s="10">
        <v>95134787</v>
      </c>
      <c r="G227" s="9">
        <f t="shared" si="13"/>
        <v>104.84519338622673</v>
      </c>
      <c r="H227" s="10">
        <v>94309748</v>
      </c>
      <c r="I227" s="9">
        <f t="shared" si="14"/>
        <v>99.132768332155933</v>
      </c>
      <c r="J227" s="10">
        <v>95040969</v>
      </c>
      <c r="K227" s="9">
        <f t="shared" si="15"/>
        <v>100.77533978778102</v>
      </c>
    </row>
    <row r="228" spans="1:11">
      <c r="A228" s="8" t="s">
        <v>72</v>
      </c>
      <c r="B228" s="25" t="s">
        <v>4</v>
      </c>
      <c r="C228" s="9">
        <v>77039453.519999996</v>
      </c>
      <c r="D228" s="10">
        <v>107369529</v>
      </c>
      <c r="E228" s="9">
        <f t="shared" si="12"/>
        <v>139.36953611973132</v>
      </c>
      <c r="F228" s="10">
        <v>93078199</v>
      </c>
      <c r="G228" s="9">
        <f t="shared" si="13"/>
        <v>86.689584900758959</v>
      </c>
      <c r="H228" s="10">
        <v>95945486</v>
      </c>
      <c r="I228" s="9">
        <f t="shared" si="14"/>
        <v>103.08051405249041</v>
      </c>
      <c r="J228" s="10">
        <v>96670952</v>
      </c>
      <c r="K228" s="9">
        <f t="shared" si="15"/>
        <v>100.7561231176629</v>
      </c>
    </row>
    <row r="229" spans="1:11">
      <c r="A229" s="8" t="s">
        <v>73</v>
      </c>
      <c r="B229" s="25" t="s">
        <v>5</v>
      </c>
      <c r="C229" s="9">
        <v>121650.4</v>
      </c>
      <c r="D229" s="10">
        <v>139079</v>
      </c>
      <c r="E229" s="9">
        <f t="shared" si="12"/>
        <v>114.32679218481813</v>
      </c>
      <c r="F229" s="10">
        <v>187099</v>
      </c>
      <c r="G229" s="9">
        <f t="shared" si="13"/>
        <v>134.52713925179214</v>
      </c>
      <c r="H229" s="10">
        <v>126600</v>
      </c>
      <c r="I229" s="9">
        <f t="shared" si="14"/>
        <v>67.664712264629955</v>
      </c>
      <c r="J229" s="10">
        <v>127071</v>
      </c>
      <c r="K229" s="9">
        <f t="shared" si="15"/>
        <v>100.37203791469193</v>
      </c>
    </row>
    <row r="230" spans="1:11">
      <c r="A230" s="8" t="s">
        <v>90</v>
      </c>
      <c r="B230" s="25" t="s">
        <v>22</v>
      </c>
      <c r="C230" s="9">
        <v>666983770.76999998</v>
      </c>
      <c r="D230" s="10">
        <v>724248926</v>
      </c>
      <c r="E230" s="9">
        <f t="shared" si="12"/>
        <v>108.58568944846891</v>
      </c>
      <c r="F230" s="10">
        <v>596746737</v>
      </c>
      <c r="G230" s="9">
        <f t="shared" si="13"/>
        <v>82.395253286160894</v>
      </c>
      <c r="H230" s="10">
        <v>622834411</v>
      </c>
      <c r="I230" s="9">
        <f t="shared" si="14"/>
        <v>104.37164920769395</v>
      </c>
      <c r="J230" s="10">
        <v>655895653</v>
      </c>
      <c r="K230" s="9">
        <f t="shared" si="15"/>
        <v>105.30819129709261</v>
      </c>
    </row>
    <row r="231" spans="1:11">
      <c r="A231" s="8" t="s">
        <v>74</v>
      </c>
      <c r="B231" s="25" t="s">
        <v>6</v>
      </c>
      <c r="C231" s="9">
        <v>67611348.909999996</v>
      </c>
      <c r="D231" s="10">
        <v>76259955</v>
      </c>
      <c r="E231" s="9">
        <f t="shared" si="12"/>
        <v>112.79164848716816</v>
      </c>
      <c r="F231" s="10">
        <v>39151087</v>
      </c>
      <c r="G231" s="9">
        <f t="shared" si="13"/>
        <v>51.338985185606255</v>
      </c>
      <c r="H231" s="10">
        <v>68188370</v>
      </c>
      <c r="I231" s="9">
        <f t="shared" si="14"/>
        <v>174.16724598221245</v>
      </c>
      <c r="J231" s="10">
        <v>68735194</v>
      </c>
      <c r="K231" s="9">
        <f t="shared" si="15"/>
        <v>100.80193147306498</v>
      </c>
    </row>
    <row r="232" spans="1:11" ht="22.5">
      <c r="A232" s="8" t="s">
        <v>75</v>
      </c>
      <c r="B232" s="25" t="s">
        <v>7</v>
      </c>
      <c r="C232" s="9">
        <v>28845.47</v>
      </c>
      <c r="D232" s="10">
        <v>37754</v>
      </c>
      <c r="E232" s="9">
        <f t="shared" si="12"/>
        <v>130.88363614806761</v>
      </c>
      <c r="F232" s="10">
        <v>45234</v>
      </c>
      <c r="G232" s="9">
        <f t="shared" si="13"/>
        <v>119.81247020183292</v>
      </c>
      <c r="H232" s="10">
        <v>55305</v>
      </c>
      <c r="I232" s="9">
        <f t="shared" si="14"/>
        <v>122.2642260246717</v>
      </c>
      <c r="J232" s="10">
        <v>35476</v>
      </c>
      <c r="K232" s="9">
        <f t="shared" si="15"/>
        <v>64.146098906066356</v>
      </c>
    </row>
    <row r="233" spans="1:11">
      <c r="A233" s="8" t="s">
        <v>76</v>
      </c>
      <c r="B233" s="25" t="s">
        <v>8</v>
      </c>
      <c r="C233" s="9">
        <v>215657483.08000001</v>
      </c>
      <c r="D233" s="10">
        <v>242667694</v>
      </c>
      <c r="E233" s="9">
        <f t="shared" si="12"/>
        <v>112.52458784839862</v>
      </c>
      <c r="F233" s="10">
        <v>162416710</v>
      </c>
      <c r="G233" s="9">
        <f t="shared" si="13"/>
        <v>66.929679564186245</v>
      </c>
      <c r="H233" s="10">
        <v>181440420</v>
      </c>
      <c r="I233" s="9">
        <f t="shared" si="14"/>
        <v>111.71290195448486</v>
      </c>
      <c r="J233" s="10">
        <v>190411041</v>
      </c>
      <c r="K233" s="9">
        <f t="shared" si="15"/>
        <v>104.94411388597975</v>
      </c>
    </row>
    <row r="234" spans="1:11">
      <c r="A234" s="7" t="s">
        <v>77</v>
      </c>
      <c r="B234" s="24" t="s">
        <v>9</v>
      </c>
      <c r="C234" s="2">
        <v>7129010.9800000004</v>
      </c>
      <c r="D234" s="3">
        <v>32204349</v>
      </c>
      <c r="E234" s="2">
        <f t="shared" si="12"/>
        <v>451.73656051796394</v>
      </c>
      <c r="F234" s="3">
        <v>39739794</v>
      </c>
      <c r="G234" s="2">
        <f t="shared" si="13"/>
        <v>123.39884280846664</v>
      </c>
      <c r="H234" s="3">
        <v>38925244</v>
      </c>
      <c r="I234" s="2">
        <f t="shared" si="14"/>
        <v>97.950291337695404</v>
      </c>
      <c r="J234" s="3">
        <v>26978036</v>
      </c>
      <c r="K234" s="2">
        <f t="shared" si="15"/>
        <v>69.307300938177804</v>
      </c>
    </row>
    <row r="235" spans="1:11">
      <c r="A235" s="8" t="s">
        <v>78</v>
      </c>
      <c r="B235" s="25" t="s">
        <v>10</v>
      </c>
      <c r="C235" s="9">
        <v>1058113.52</v>
      </c>
      <c r="D235" s="10">
        <v>2145036</v>
      </c>
      <c r="E235" s="9">
        <f t="shared" si="12"/>
        <v>202.72267194922526</v>
      </c>
      <c r="F235" s="10">
        <v>7261840</v>
      </c>
      <c r="G235" s="9">
        <f t="shared" si="13"/>
        <v>338.54163752962654</v>
      </c>
      <c r="H235" s="10">
        <v>7853156</v>
      </c>
      <c r="I235" s="9">
        <f t="shared" si="14"/>
        <v>108.1427847487689</v>
      </c>
      <c r="J235" s="10">
        <v>8249559</v>
      </c>
      <c r="K235" s="9">
        <f t="shared" si="15"/>
        <v>105.0476903807845</v>
      </c>
    </row>
    <row r="236" spans="1:11">
      <c r="A236" s="8" t="s">
        <v>79</v>
      </c>
      <c r="B236" s="25" t="s">
        <v>11</v>
      </c>
      <c r="C236" s="9">
        <v>6069766.21</v>
      </c>
      <c r="D236" s="10">
        <v>29928182</v>
      </c>
      <c r="E236" s="9">
        <f t="shared" si="12"/>
        <v>493.06976520270291</v>
      </c>
      <c r="F236" s="10">
        <v>32280940</v>
      </c>
      <c r="G236" s="9">
        <f t="shared" si="13"/>
        <v>107.86134620539262</v>
      </c>
      <c r="H236" s="10">
        <v>30775074</v>
      </c>
      <c r="I236" s="9">
        <f t="shared" si="14"/>
        <v>95.335123450556267</v>
      </c>
      <c r="J236" s="10">
        <v>18650877</v>
      </c>
      <c r="K236" s="9">
        <f t="shared" si="15"/>
        <v>60.6038412775222</v>
      </c>
    </row>
    <row r="237" spans="1:11">
      <c r="A237" s="8" t="s">
        <v>80</v>
      </c>
      <c r="B237" s="25" t="s">
        <v>12</v>
      </c>
      <c r="C237" s="9">
        <v>1131.25</v>
      </c>
      <c r="D237" s="10">
        <v>131131</v>
      </c>
      <c r="E237" s="9">
        <f t="shared" si="12"/>
        <v>11591.690607734807</v>
      </c>
      <c r="F237" s="10">
        <v>197014</v>
      </c>
      <c r="G237" s="9">
        <f t="shared" si="13"/>
        <v>150.2421242879258</v>
      </c>
      <c r="H237" s="10">
        <v>297014</v>
      </c>
      <c r="I237" s="9">
        <f t="shared" si="14"/>
        <v>150.75781416549077</v>
      </c>
      <c r="J237" s="10">
        <v>77600</v>
      </c>
      <c r="K237" s="9">
        <f t="shared" si="15"/>
        <v>26.126714565643372</v>
      </c>
    </row>
    <row r="238" spans="1:11">
      <c r="A238" s="7" t="s">
        <v>91</v>
      </c>
      <c r="B238" s="24" t="s">
        <v>23</v>
      </c>
      <c r="C238" s="2">
        <v>8239.4500000000007</v>
      </c>
      <c r="D238" s="3">
        <v>8760</v>
      </c>
      <c r="E238" s="2">
        <f t="shared" si="12"/>
        <v>106.31777606514996</v>
      </c>
      <c r="F238" s="3">
        <v>4992786</v>
      </c>
      <c r="G238" s="2">
        <f t="shared" si="13"/>
        <v>56995.273972602743</v>
      </c>
      <c r="H238" s="3">
        <v>4983034</v>
      </c>
      <c r="I238" s="2">
        <f t="shared" si="14"/>
        <v>99.804678189692083</v>
      </c>
      <c r="J238" s="3"/>
      <c r="K238" s="2">
        <f t="shared" si="15"/>
        <v>0</v>
      </c>
    </row>
    <row r="239" spans="1:11">
      <c r="A239" s="8" t="s">
        <v>92</v>
      </c>
      <c r="B239" s="25" t="s">
        <v>24</v>
      </c>
      <c r="C239" s="10"/>
      <c r="D239" s="10"/>
      <c r="E239" s="9"/>
      <c r="F239" s="10">
        <v>4983034</v>
      </c>
      <c r="G239" s="9"/>
      <c r="H239" s="10">
        <v>4983034</v>
      </c>
      <c r="I239" s="9">
        <f t="shared" si="14"/>
        <v>100</v>
      </c>
      <c r="J239" s="10"/>
      <c r="K239" s="9">
        <f t="shared" si="15"/>
        <v>0</v>
      </c>
    </row>
    <row r="240" spans="1:11">
      <c r="A240" s="8" t="s">
        <v>95</v>
      </c>
      <c r="B240" s="25" t="s">
        <v>27</v>
      </c>
      <c r="C240" s="9">
        <v>8239.4500000000007</v>
      </c>
      <c r="D240" s="10">
        <v>8760</v>
      </c>
      <c r="E240" s="9">
        <f t="shared" si="12"/>
        <v>106.31777606514996</v>
      </c>
      <c r="F240" s="10">
        <v>9752</v>
      </c>
      <c r="G240" s="9">
        <f t="shared" si="13"/>
        <v>111.324200913242</v>
      </c>
      <c r="H240" s="10"/>
      <c r="I240" s="9">
        <f t="shared" si="14"/>
        <v>0</v>
      </c>
      <c r="J240" s="10"/>
      <c r="K240" s="9"/>
    </row>
    <row r="241" spans="1:11" ht="22.5">
      <c r="A241" s="4" t="s">
        <v>110</v>
      </c>
      <c r="B241" s="23" t="s">
        <v>42</v>
      </c>
      <c r="C241" s="5">
        <v>331710727.81</v>
      </c>
      <c r="D241" s="6">
        <v>344668027</v>
      </c>
      <c r="E241" s="5">
        <f t="shared" si="12"/>
        <v>103.90620444371694</v>
      </c>
      <c r="F241" s="6">
        <v>555724702</v>
      </c>
      <c r="G241" s="5">
        <f t="shared" si="13"/>
        <v>161.23477040706186</v>
      </c>
      <c r="H241" s="6">
        <v>691900219</v>
      </c>
      <c r="I241" s="5">
        <f t="shared" si="14"/>
        <v>124.50413244362133</v>
      </c>
      <c r="J241" s="6">
        <v>631183658</v>
      </c>
      <c r="K241" s="5">
        <f t="shared" si="15"/>
        <v>91.224665156523102</v>
      </c>
    </row>
    <row r="242" spans="1:11">
      <c r="A242" s="7" t="s">
        <v>70</v>
      </c>
      <c r="B242" s="24" t="s">
        <v>2</v>
      </c>
      <c r="C242" s="2">
        <v>331385220.50999999</v>
      </c>
      <c r="D242" s="3">
        <v>343541856</v>
      </c>
      <c r="E242" s="2">
        <f t="shared" si="12"/>
        <v>103.66843019471146</v>
      </c>
      <c r="F242" s="3">
        <v>554940118</v>
      </c>
      <c r="G242" s="2">
        <f t="shared" si="13"/>
        <v>161.53493622622798</v>
      </c>
      <c r="H242" s="3">
        <v>691099883</v>
      </c>
      <c r="I242" s="2">
        <f t="shared" si="14"/>
        <v>124.53593830821221</v>
      </c>
      <c r="J242" s="3">
        <v>630395486</v>
      </c>
      <c r="K242" s="2">
        <f t="shared" si="15"/>
        <v>91.216262874117717</v>
      </c>
    </row>
    <row r="243" spans="1:11">
      <c r="A243" s="8" t="s">
        <v>71</v>
      </c>
      <c r="B243" s="25" t="s">
        <v>3</v>
      </c>
      <c r="C243" s="9">
        <v>31112989.420000002</v>
      </c>
      <c r="D243" s="10">
        <v>36108322</v>
      </c>
      <c r="E243" s="9">
        <f t="shared" si="12"/>
        <v>116.05545681440984</v>
      </c>
      <c r="F243" s="10">
        <v>39260336</v>
      </c>
      <c r="G243" s="9">
        <f t="shared" si="13"/>
        <v>108.72932838031078</v>
      </c>
      <c r="H243" s="10">
        <v>38518720</v>
      </c>
      <c r="I243" s="9">
        <f t="shared" si="14"/>
        <v>98.111029920885045</v>
      </c>
      <c r="J243" s="10">
        <v>39642906</v>
      </c>
      <c r="K243" s="9">
        <f t="shared" si="15"/>
        <v>102.91854454145933</v>
      </c>
    </row>
    <row r="244" spans="1:11">
      <c r="A244" s="8" t="s">
        <v>72</v>
      </c>
      <c r="B244" s="25" t="s">
        <v>4</v>
      </c>
      <c r="C244" s="9">
        <v>9354459.5899999999</v>
      </c>
      <c r="D244" s="10">
        <v>12879048</v>
      </c>
      <c r="E244" s="9">
        <f t="shared" si="12"/>
        <v>137.67816169485425</v>
      </c>
      <c r="F244" s="10">
        <v>15996522</v>
      </c>
      <c r="G244" s="9">
        <f t="shared" si="13"/>
        <v>124.20577980608505</v>
      </c>
      <c r="H244" s="10">
        <v>16542088</v>
      </c>
      <c r="I244" s="9">
        <f t="shared" si="14"/>
        <v>103.41052886371176</v>
      </c>
      <c r="J244" s="10">
        <v>16451764</v>
      </c>
      <c r="K244" s="9">
        <f t="shared" si="15"/>
        <v>99.453974613120181</v>
      </c>
    </row>
    <row r="245" spans="1:11">
      <c r="A245" s="8" t="s">
        <v>73</v>
      </c>
      <c r="B245" s="25" t="s">
        <v>5</v>
      </c>
      <c r="C245" s="9">
        <v>1215.98</v>
      </c>
      <c r="D245" s="10">
        <v>35068</v>
      </c>
      <c r="E245" s="9">
        <f t="shared" si="12"/>
        <v>2883.9290119903289</v>
      </c>
      <c r="F245" s="10">
        <v>4341</v>
      </c>
      <c r="G245" s="9">
        <f t="shared" si="13"/>
        <v>12.378806889471882</v>
      </c>
      <c r="H245" s="10">
        <v>4341</v>
      </c>
      <c r="I245" s="9">
        <f t="shared" si="14"/>
        <v>100</v>
      </c>
      <c r="J245" s="10">
        <v>4341</v>
      </c>
      <c r="K245" s="9">
        <f t="shared" si="15"/>
        <v>100</v>
      </c>
    </row>
    <row r="246" spans="1:11">
      <c r="A246" s="8" t="s">
        <v>90</v>
      </c>
      <c r="B246" s="25" t="s">
        <v>22</v>
      </c>
      <c r="C246" s="9">
        <v>37813353.210000001</v>
      </c>
      <c r="D246" s="10">
        <v>84126422</v>
      </c>
      <c r="E246" s="9">
        <f t="shared" si="12"/>
        <v>222.47807945726481</v>
      </c>
      <c r="F246" s="10">
        <v>104073998</v>
      </c>
      <c r="G246" s="9">
        <f t="shared" si="13"/>
        <v>123.71142802198338</v>
      </c>
      <c r="H246" s="10">
        <v>173356687</v>
      </c>
      <c r="I246" s="9">
        <f t="shared" si="14"/>
        <v>166.57060392740942</v>
      </c>
      <c r="J246" s="10">
        <v>110432709</v>
      </c>
      <c r="K246" s="9">
        <f t="shared" si="15"/>
        <v>63.702595447039201</v>
      </c>
    </row>
    <row r="247" spans="1:11">
      <c r="A247" s="8" t="s">
        <v>74</v>
      </c>
      <c r="B247" s="25" t="s">
        <v>6</v>
      </c>
      <c r="C247" s="9">
        <v>167305834.43000001</v>
      </c>
      <c r="D247" s="10">
        <v>182111724</v>
      </c>
      <c r="E247" s="9">
        <f t="shared" si="12"/>
        <v>108.84959548508435</v>
      </c>
      <c r="F247" s="10">
        <v>376223564</v>
      </c>
      <c r="G247" s="9">
        <f t="shared" si="13"/>
        <v>206.58942529147657</v>
      </c>
      <c r="H247" s="10">
        <v>444137942</v>
      </c>
      <c r="I247" s="9">
        <f t="shared" si="14"/>
        <v>118.05160136115238</v>
      </c>
      <c r="J247" s="10">
        <v>444869526</v>
      </c>
      <c r="K247" s="9">
        <f t="shared" si="15"/>
        <v>100.16471999593315</v>
      </c>
    </row>
    <row r="248" spans="1:11" ht="22.5">
      <c r="A248" s="8" t="s">
        <v>75</v>
      </c>
      <c r="B248" s="25" t="s">
        <v>7</v>
      </c>
      <c r="C248" s="9">
        <v>2232861.46</v>
      </c>
      <c r="D248" s="10">
        <v>2555000</v>
      </c>
      <c r="E248" s="9">
        <f t="shared" si="12"/>
        <v>114.42716199687553</v>
      </c>
      <c r="F248" s="10">
        <v>3175490</v>
      </c>
      <c r="G248" s="9">
        <f t="shared" si="13"/>
        <v>124.2853228962818</v>
      </c>
      <c r="H248" s="10">
        <v>3175000</v>
      </c>
      <c r="I248" s="9">
        <f t="shared" si="14"/>
        <v>99.984569310563103</v>
      </c>
      <c r="J248" s="10">
        <v>3175000</v>
      </c>
      <c r="K248" s="9">
        <f t="shared" si="15"/>
        <v>100</v>
      </c>
    </row>
    <row r="249" spans="1:11">
      <c r="A249" s="8" t="s">
        <v>76</v>
      </c>
      <c r="B249" s="25" t="s">
        <v>8</v>
      </c>
      <c r="C249" s="9">
        <v>83564506.420000002</v>
      </c>
      <c r="D249" s="10">
        <v>25726272</v>
      </c>
      <c r="E249" s="9">
        <f t="shared" si="12"/>
        <v>30.786123322141439</v>
      </c>
      <c r="F249" s="10">
        <v>16205867</v>
      </c>
      <c r="G249" s="9">
        <f t="shared" si="13"/>
        <v>62.993452762996519</v>
      </c>
      <c r="H249" s="10">
        <v>15365105</v>
      </c>
      <c r="I249" s="9">
        <f t="shared" si="14"/>
        <v>94.811990003373467</v>
      </c>
      <c r="J249" s="10">
        <v>15819240</v>
      </c>
      <c r="K249" s="9">
        <f t="shared" si="15"/>
        <v>102.95562575068638</v>
      </c>
    </row>
    <row r="250" spans="1:11">
      <c r="A250" s="7" t="s">
        <v>77</v>
      </c>
      <c r="B250" s="24" t="s">
        <v>9</v>
      </c>
      <c r="C250" s="2">
        <v>325507.3</v>
      </c>
      <c r="D250" s="3">
        <v>1126171</v>
      </c>
      <c r="E250" s="2">
        <f t="shared" si="12"/>
        <v>345.97411486624111</v>
      </c>
      <c r="F250" s="3">
        <v>784584</v>
      </c>
      <c r="G250" s="2">
        <f t="shared" si="13"/>
        <v>69.668283058256691</v>
      </c>
      <c r="H250" s="3">
        <v>800336</v>
      </c>
      <c r="I250" s="2">
        <f t="shared" si="14"/>
        <v>102.00768815066328</v>
      </c>
      <c r="J250" s="3">
        <v>788172</v>
      </c>
      <c r="K250" s="2">
        <f t="shared" si="15"/>
        <v>98.480138341896406</v>
      </c>
    </row>
    <row r="251" spans="1:11">
      <c r="A251" s="8" t="s">
        <v>78</v>
      </c>
      <c r="B251" s="25" t="s">
        <v>10</v>
      </c>
      <c r="C251" s="9">
        <v>9724.9500000000007</v>
      </c>
      <c r="D251" s="10">
        <v>5000</v>
      </c>
      <c r="E251" s="9">
        <f t="shared" si="12"/>
        <v>51.414146088154688</v>
      </c>
      <c r="F251" s="10">
        <v>14350</v>
      </c>
      <c r="G251" s="9">
        <f t="shared" si="13"/>
        <v>287</v>
      </c>
      <c r="H251" s="10">
        <v>14500</v>
      </c>
      <c r="I251" s="9">
        <f t="shared" si="14"/>
        <v>101.04529616724737</v>
      </c>
      <c r="J251" s="10">
        <v>14500</v>
      </c>
      <c r="K251" s="9">
        <f t="shared" si="15"/>
        <v>100</v>
      </c>
    </row>
    <row r="252" spans="1:11">
      <c r="A252" s="8" t="s">
        <v>79</v>
      </c>
      <c r="B252" s="25" t="s">
        <v>11</v>
      </c>
      <c r="C252" s="9">
        <v>315782.34999999998</v>
      </c>
      <c r="D252" s="10">
        <v>1121171</v>
      </c>
      <c r="E252" s="9">
        <f t="shared" si="12"/>
        <v>355.04549256790318</v>
      </c>
      <c r="F252" s="10">
        <v>770234</v>
      </c>
      <c r="G252" s="9">
        <f t="shared" si="13"/>
        <v>68.699065530592577</v>
      </c>
      <c r="H252" s="10">
        <v>785836</v>
      </c>
      <c r="I252" s="9">
        <f t="shared" si="14"/>
        <v>102.02561818875822</v>
      </c>
      <c r="J252" s="10">
        <v>773672</v>
      </c>
      <c r="K252" s="9">
        <f t="shared" si="15"/>
        <v>98.452094330114676</v>
      </c>
    </row>
    <row r="253" spans="1:11">
      <c r="A253" s="4" t="s">
        <v>111</v>
      </c>
      <c r="B253" s="23" t="s">
        <v>43</v>
      </c>
      <c r="C253" s="5">
        <v>1426208079.1500001</v>
      </c>
      <c r="D253" s="6">
        <v>1776651982</v>
      </c>
      <c r="E253" s="5">
        <f t="shared" si="12"/>
        <v>124.57172329712643</v>
      </c>
      <c r="F253" s="6">
        <v>2043322007</v>
      </c>
      <c r="G253" s="5">
        <f t="shared" si="13"/>
        <v>115.00969394691502</v>
      </c>
      <c r="H253" s="6">
        <v>2064308930</v>
      </c>
      <c r="I253" s="5">
        <f t="shared" si="14"/>
        <v>101.02709817288236</v>
      </c>
      <c r="J253" s="6">
        <v>1633626643</v>
      </c>
      <c r="K253" s="5">
        <f t="shared" si="15"/>
        <v>79.136732843567174</v>
      </c>
    </row>
    <row r="254" spans="1:11">
      <c r="A254" s="7" t="s">
        <v>70</v>
      </c>
      <c r="B254" s="24" t="s">
        <v>2</v>
      </c>
      <c r="C254" s="2">
        <v>1361343270.29</v>
      </c>
      <c r="D254" s="3">
        <v>1619221964</v>
      </c>
      <c r="E254" s="2">
        <f t="shared" si="12"/>
        <v>118.94295871863865</v>
      </c>
      <c r="F254" s="3">
        <v>1764462070</v>
      </c>
      <c r="G254" s="2">
        <f t="shared" si="13"/>
        <v>108.96974653439176</v>
      </c>
      <c r="H254" s="3">
        <v>1883224943</v>
      </c>
      <c r="I254" s="2">
        <f t="shared" si="14"/>
        <v>106.73082606984008</v>
      </c>
      <c r="J254" s="3">
        <v>1527335090</v>
      </c>
      <c r="K254" s="2">
        <f t="shared" si="15"/>
        <v>81.102106027065304</v>
      </c>
    </row>
    <row r="255" spans="1:11">
      <c r="A255" s="8" t="s">
        <v>71</v>
      </c>
      <c r="B255" s="25" t="s">
        <v>3</v>
      </c>
      <c r="C255" s="9">
        <v>54370080.229999997</v>
      </c>
      <c r="D255" s="10">
        <v>64455889</v>
      </c>
      <c r="E255" s="9">
        <f t="shared" si="12"/>
        <v>118.55029223303393</v>
      </c>
      <c r="F255" s="10">
        <v>68863521</v>
      </c>
      <c r="G255" s="9">
        <f t="shared" si="13"/>
        <v>106.83821458113781</v>
      </c>
      <c r="H255" s="10">
        <v>70590310</v>
      </c>
      <c r="I255" s="9">
        <f t="shared" si="14"/>
        <v>102.50755258360955</v>
      </c>
      <c r="J255" s="10">
        <v>71640609</v>
      </c>
      <c r="K255" s="9">
        <f t="shared" si="15"/>
        <v>101.48787985206469</v>
      </c>
    </row>
    <row r="256" spans="1:11">
      <c r="A256" s="8" t="s">
        <v>72</v>
      </c>
      <c r="B256" s="25" t="s">
        <v>4</v>
      </c>
      <c r="C256" s="9">
        <v>49919997.75</v>
      </c>
      <c r="D256" s="10">
        <v>74860700</v>
      </c>
      <c r="E256" s="9">
        <f t="shared" si="12"/>
        <v>149.9613449001007</v>
      </c>
      <c r="F256" s="10">
        <v>75726412</v>
      </c>
      <c r="G256" s="9">
        <f t="shared" si="13"/>
        <v>101.15643054366311</v>
      </c>
      <c r="H256" s="10">
        <v>70889412</v>
      </c>
      <c r="I256" s="9">
        <f t="shared" si="14"/>
        <v>93.612532441125026</v>
      </c>
      <c r="J256" s="10">
        <v>71924357</v>
      </c>
      <c r="K256" s="9">
        <f t="shared" si="15"/>
        <v>101.45994298838308</v>
      </c>
    </row>
    <row r="257" spans="1:11">
      <c r="A257" s="8" t="s">
        <v>73</v>
      </c>
      <c r="B257" s="25" t="s">
        <v>5</v>
      </c>
      <c r="C257" s="9">
        <v>7762637.9900000002</v>
      </c>
      <c r="D257" s="10">
        <v>6105787</v>
      </c>
      <c r="E257" s="9">
        <f t="shared" si="12"/>
        <v>78.656083252440837</v>
      </c>
      <c r="F257" s="10">
        <v>5144916</v>
      </c>
      <c r="G257" s="9">
        <f t="shared" si="13"/>
        <v>84.262945956024993</v>
      </c>
      <c r="H257" s="10">
        <v>4600531</v>
      </c>
      <c r="I257" s="9">
        <f t="shared" si="14"/>
        <v>89.418972049300706</v>
      </c>
      <c r="J257" s="10">
        <v>3910793</v>
      </c>
      <c r="K257" s="9">
        <f t="shared" si="15"/>
        <v>85.007426316657799</v>
      </c>
    </row>
    <row r="258" spans="1:11">
      <c r="A258" s="8" t="s">
        <v>90</v>
      </c>
      <c r="B258" s="25" t="s">
        <v>22</v>
      </c>
      <c r="C258" s="9">
        <v>164751569.03999999</v>
      </c>
      <c r="D258" s="10">
        <v>195688530</v>
      </c>
      <c r="E258" s="9">
        <f t="shared" si="12"/>
        <v>118.77794617694283</v>
      </c>
      <c r="F258" s="10">
        <v>179505553</v>
      </c>
      <c r="G258" s="9">
        <f t="shared" si="13"/>
        <v>91.730237331743453</v>
      </c>
      <c r="H258" s="10">
        <v>186181709</v>
      </c>
      <c r="I258" s="9">
        <f t="shared" si="14"/>
        <v>103.7191919071161</v>
      </c>
      <c r="J258" s="10">
        <v>182612371</v>
      </c>
      <c r="K258" s="9">
        <f t="shared" si="15"/>
        <v>98.082873973404119</v>
      </c>
    </row>
    <row r="259" spans="1:11">
      <c r="A259" s="8" t="s">
        <v>74</v>
      </c>
      <c r="B259" s="25" t="s">
        <v>6</v>
      </c>
      <c r="C259" s="9">
        <v>972258303.92999995</v>
      </c>
      <c r="D259" s="10">
        <v>1161115853</v>
      </c>
      <c r="E259" s="9">
        <f t="shared" si="12"/>
        <v>119.42462700566425</v>
      </c>
      <c r="F259" s="10">
        <v>1243982536</v>
      </c>
      <c r="G259" s="9">
        <f t="shared" si="13"/>
        <v>107.13681436575821</v>
      </c>
      <c r="H259" s="10">
        <v>1277654748</v>
      </c>
      <c r="I259" s="9">
        <f t="shared" si="14"/>
        <v>102.70680745312329</v>
      </c>
      <c r="J259" s="10">
        <v>1134240177</v>
      </c>
      <c r="K259" s="9">
        <f t="shared" si="15"/>
        <v>88.775170191751982</v>
      </c>
    </row>
    <row r="260" spans="1:11" ht="22.5">
      <c r="A260" s="8" t="s">
        <v>75</v>
      </c>
      <c r="B260" s="25" t="s">
        <v>7</v>
      </c>
      <c r="C260" s="9">
        <v>7772648.2800000003</v>
      </c>
      <c r="D260" s="10">
        <v>5922079</v>
      </c>
      <c r="E260" s="9">
        <f t="shared" si="12"/>
        <v>76.191264375595807</v>
      </c>
      <c r="F260" s="10">
        <v>6702256</v>
      </c>
      <c r="G260" s="9">
        <f t="shared" si="13"/>
        <v>113.17403904946219</v>
      </c>
      <c r="H260" s="10">
        <v>8133653</v>
      </c>
      <c r="I260" s="9">
        <f t="shared" si="14"/>
        <v>121.35694309498174</v>
      </c>
      <c r="J260" s="10">
        <v>8108683</v>
      </c>
      <c r="K260" s="9">
        <f t="shared" si="15"/>
        <v>99.693003869233181</v>
      </c>
    </row>
    <row r="261" spans="1:11">
      <c r="A261" s="8" t="s">
        <v>76</v>
      </c>
      <c r="B261" s="25" t="s">
        <v>8</v>
      </c>
      <c r="C261" s="9">
        <v>104508033.06999999</v>
      </c>
      <c r="D261" s="10">
        <v>111073126</v>
      </c>
      <c r="E261" s="9">
        <f t="shared" si="12"/>
        <v>106.28190267977074</v>
      </c>
      <c r="F261" s="10">
        <v>184536876</v>
      </c>
      <c r="G261" s="9">
        <f t="shared" si="13"/>
        <v>166.13998601245814</v>
      </c>
      <c r="H261" s="10">
        <v>265174580</v>
      </c>
      <c r="I261" s="9">
        <f t="shared" si="14"/>
        <v>143.69733884516393</v>
      </c>
      <c r="J261" s="10">
        <v>54898100</v>
      </c>
      <c r="K261" s="9">
        <f t="shared" si="15"/>
        <v>20.702625417564533</v>
      </c>
    </row>
    <row r="262" spans="1:11">
      <c r="A262" s="7" t="s">
        <v>77</v>
      </c>
      <c r="B262" s="24" t="s">
        <v>9</v>
      </c>
      <c r="C262" s="2">
        <v>44598953.289999999</v>
      </c>
      <c r="D262" s="3">
        <v>109016950</v>
      </c>
      <c r="E262" s="2">
        <f t="shared" ref="E262:E325" si="16">D262/C262*100</f>
        <v>244.43836000169949</v>
      </c>
      <c r="F262" s="3">
        <v>121657104</v>
      </c>
      <c r="G262" s="2">
        <f t="shared" ref="G262:G325" si="17">F262/D262*100</f>
        <v>111.59466853548921</v>
      </c>
      <c r="H262" s="3">
        <v>123865220</v>
      </c>
      <c r="I262" s="2">
        <f t="shared" ref="I262:I325" si="18">H262/F262*100</f>
        <v>101.81503251959705</v>
      </c>
      <c r="J262" s="3">
        <v>84418376</v>
      </c>
      <c r="K262" s="2">
        <f t="shared" ref="K262:K325" si="19">J262/H262*100</f>
        <v>68.153413847728999</v>
      </c>
    </row>
    <row r="263" spans="1:11">
      <c r="A263" s="8" t="s">
        <v>78</v>
      </c>
      <c r="B263" s="25" t="s">
        <v>10</v>
      </c>
      <c r="C263" s="9">
        <v>824520.77</v>
      </c>
      <c r="D263" s="10">
        <v>2183116</v>
      </c>
      <c r="E263" s="9">
        <f t="shared" si="16"/>
        <v>264.77392437306338</v>
      </c>
      <c r="F263" s="10">
        <v>3405574</v>
      </c>
      <c r="G263" s="9">
        <f t="shared" si="17"/>
        <v>155.99601670273134</v>
      </c>
      <c r="H263" s="10">
        <v>4717719</v>
      </c>
      <c r="I263" s="9">
        <f t="shared" si="18"/>
        <v>138.52933455564317</v>
      </c>
      <c r="J263" s="10">
        <v>9969719</v>
      </c>
      <c r="K263" s="9">
        <f t="shared" si="19"/>
        <v>211.32498565514393</v>
      </c>
    </row>
    <row r="264" spans="1:11">
      <c r="A264" s="8" t="s">
        <v>79</v>
      </c>
      <c r="B264" s="25" t="s">
        <v>11</v>
      </c>
      <c r="C264" s="9">
        <v>42059834.890000001</v>
      </c>
      <c r="D264" s="10">
        <v>100676668</v>
      </c>
      <c r="E264" s="9">
        <f t="shared" si="16"/>
        <v>239.36534288187738</v>
      </c>
      <c r="F264" s="10">
        <v>113521045</v>
      </c>
      <c r="G264" s="9">
        <f t="shared" si="17"/>
        <v>112.7580473759819</v>
      </c>
      <c r="H264" s="10">
        <v>116520746</v>
      </c>
      <c r="I264" s="9">
        <f t="shared" si="18"/>
        <v>102.64241841677901</v>
      </c>
      <c r="J264" s="10">
        <v>70196873</v>
      </c>
      <c r="K264" s="9">
        <f t="shared" si="19"/>
        <v>60.244098505857494</v>
      </c>
    </row>
    <row r="265" spans="1:11">
      <c r="A265" s="8" t="s">
        <v>86</v>
      </c>
      <c r="B265" s="25" t="s">
        <v>18</v>
      </c>
      <c r="C265" s="10"/>
      <c r="D265" s="10">
        <v>50</v>
      </c>
      <c r="E265" s="9"/>
      <c r="F265" s="10">
        <v>50</v>
      </c>
      <c r="G265" s="9">
        <f t="shared" si="17"/>
        <v>100</v>
      </c>
      <c r="H265" s="10">
        <v>20</v>
      </c>
      <c r="I265" s="9">
        <f t="shared" si="18"/>
        <v>40</v>
      </c>
      <c r="J265" s="10">
        <v>50</v>
      </c>
      <c r="K265" s="9">
        <f t="shared" si="19"/>
        <v>250</v>
      </c>
    </row>
    <row r="266" spans="1:11">
      <c r="A266" s="8" t="s">
        <v>80</v>
      </c>
      <c r="B266" s="25" t="s">
        <v>12</v>
      </c>
      <c r="C266" s="9">
        <v>1714597.63</v>
      </c>
      <c r="D266" s="10">
        <v>6157116</v>
      </c>
      <c r="E266" s="9">
        <f t="shared" si="16"/>
        <v>359.09976149914542</v>
      </c>
      <c r="F266" s="10">
        <v>4730435</v>
      </c>
      <c r="G266" s="9">
        <f t="shared" si="17"/>
        <v>76.828745795921336</v>
      </c>
      <c r="H266" s="10">
        <v>2626735</v>
      </c>
      <c r="I266" s="9">
        <f t="shared" si="18"/>
        <v>55.528402779025612</v>
      </c>
      <c r="J266" s="10">
        <v>4251734</v>
      </c>
      <c r="K266" s="9">
        <f t="shared" si="19"/>
        <v>161.86383476064393</v>
      </c>
    </row>
    <row r="267" spans="1:11">
      <c r="A267" s="7" t="s">
        <v>91</v>
      </c>
      <c r="B267" s="24" t="s">
        <v>23</v>
      </c>
      <c r="C267" s="2">
        <v>20265855.57</v>
      </c>
      <c r="D267" s="3">
        <v>48413068</v>
      </c>
      <c r="E267" s="2">
        <f t="shared" si="16"/>
        <v>238.88983039860872</v>
      </c>
      <c r="F267" s="3">
        <v>157202833</v>
      </c>
      <c r="G267" s="2">
        <f t="shared" si="17"/>
        <v>324.71156961174199</v>
      </c>
      <c r="H267" s="3">
        <v>57218767</v>
      </c>
      <c r="I267" s="2">
        <f t="shared" si="18"/>
        <v>36.398050790853112</v>
      </c>
      <c r="J267" s="3">
        <v>21873177</v>
      </c>
      <c r="K267" s="2">
        <f t="shared" si="19"/>
        <v>38.227277774091142</v>
      </c>
    </row>
    <row r="268" spans="1:11">
      <c r="A268" s="8" t="s">
        <v>92</v>
      </c>
      <c r="B268" s="25" t="s">
        <v>24</v>
      </c>
      <c r="C268" s="9">
        <v>720749.6</v>
      </c>
      <c r="D268" s="11">
        <v>0</v>
      </c>
      <c r="E268" s="9">
        <f t="shared" si="16"/>
        <v>0</v>
      </c>
      <c r="F268" s="10">
        <v>2000000</v>
      </c>
      <c r="G268" s="9"/>
      <c r="H268" s="10">
        <v>2000000</v>
      </c>
      <c r="I268" s="9">
        <f t="shared" si="18"/>
        <v>100</v>
      </c>
      <c r="J268" s="10">
        <v>2000000</v>
      </c>
      <c r="K268" s="9">
        <f t="shared" si="19"/>
        <v>100</v>
      </c>
    </row>
    <row r="269" spans="1:11">
      <c r="A269" s="8" t="s">
        <v>94</v>
      </c>
      <c r="B269" s="25" t="s">
        <v>26</v>
      </c>
      <c r="C269" s="10"/>
      <c r="D269" s="10">
        <v>28169765</v>
      </c>
      <c r="E269" s="9"/>
      <c r="F269" s="10">
        <v>134642165</v>
      </c>
      <c r="G269" s="9">
        <f t="shared" si="17"/>
        <v>477.96694434618104</v>
      </c>
      <c r="H269" s="10">
        <v>35000000</v>
      </c>
      <c r="I269" s="9">
        <f t="shared" si="18"/>
        <v>25.994828588800544</v>
      </c>
      <c r="J269" s="10"/>
      <c r="K269" s="9">
        <f t="shared" si="19"/>
        <v>0</v>
      </c>
    </row>
    <row r="270" spans="1:11">
      <c r="A270" s="8" t="s">
        <v>95</v>
      </c>
      <c r="B270" s="25" t="s">
        <v>27</v>
      </c>
      <c r="C270" s="9">
        <v>19545105.969999999</v>
      </c>
      <c r="D270" s="10">
        <v>20243303</v>
      </c>
      <c r="E270" s="9">
        <f t="shared" si="16"/>
        <v>103.57223455872622</v>
      </c>
      <c r="F270" s="10">
        <v>20560668</v>
      </c>
      <c r="G270" s="9">
        <f t="shared" si="17"/>
        <v>101.56775304899601</v>
      </c>
      <c r="H270" s="10">
        <v>20218767</v>
      </c>
      <c r="I270" s="9">
        <f t="shared" si="18"/>
        <v>98.337111420698974</v>
      </c>
      <c r="J270" s="10">
        <v>19873177</v>
      </c>
      <c r="K270" s="9">
        <f t="shared" si="19"/>
        <v>98.290746413962822</v>
      </c>
    </row>
    <row r="271" spans="1:11" ht="22.5">
      <c r="A271" s="4" t="s">
        <v>112</v>
      </c>
      <c r="B271" s="23" t="s">
        <v>44</v>
      </c>
      <c r="C271" s="5">
        <v>602295997.47000003</v>
      </c>
      <c r="D271" s="6">
        <v>709005126</v>
      </c>
      <c r="E271" s="5">
        <f t="shared" si="16"/>
        <v>117.71705755612547</v>
      </c>
      <c r="F271" s="6">
        <v>977772804</v>
      </c>
      <c r="G271" s="5">
        <f t="shared" si="17"/>
        <v>137.90772000709063</v>
      </c>
      <c r="H271" s="6">
        <v>977772698</v>
      </c>
      <c r="I271" s="5">
        <f t="shared" si="18"/>
        <v>99.999989159035763</v>
      </c>
      <c r="J271" s="6">
        <v>763536223</v>
      </c>
      <c r="K271" s="5">
        <f t="shared" si="19"/>
        <v>78.089337589583636</v>
      </c>
    </row>
    <row r="272" spans="1:11">
      <c r="A272" s="7" t="s">
        <v>70</v>
      </c>
      <c r="B272" s="24" t="s">
        <v>2</v>
      </c>
      <c r="C272" s="2">
        <v>492702532.75999999</v>
      </c>
      <c r="D272" s="3">
        <v>529473619</v>
      </c>
      <c r="E272" s="2">
        <f t="shared" si="16"/>
        <v>107.46314130638162</v>
      </c>
      <c r="F272" s="3">
        <v>687959149</v>
      </c>
      <c r="G272" s="2">
        <f t="shared" si="17"/>
        <v>129.93265845790893</v>
      </c>
      <c r="H272" s="3">
        <v>723245219</v>
      </c>
      <c r="I272" s="2">
        <f t="shared" si="18"/>
        <v>105.12909379158499</v>
      </c>
      <c r="J272" s="3">
        <v>607991710</v>
      </c>
      <c r="K272" s="2">
        <f t="shared" si="19"/>
        <v>84.064393932758236</v>
      </c>
    </row>
    <row r="273" spans="1:11">
      <c r="A273" s="8" t="s">
        <v>71</v>
      </c>
      <c r="B273" s="25" t="s">
        <v>3</v>
      </c>
      <c r="C273" s="9">
        <v>55700692.810000002</v>
      </c>
      <c r="D273" s="10">
        <v>62881734</v>
      </c>
      <c r="E273" s="9">
        <f t="shared" si="16"/>
        <v>112.89219366533764</v>
      </c>
      <c r="F273" s="10">
        <v>67220154</v>
      </c>
      <c r="G273" s="9">
        <f t="shared" si="17"/>
        <v>106.89933264244908</v>
      </c>
      <c r="H273" s="10">
        <v>70433470</v>
      </c>
      <c r="I273" s="9">
        <f t="shared" si="18"/>
        <v>104.78028657893286</v>
      </c>
      <c r="J273" s="10">
        <v>72118827</v>
      </c>
      <c r="K273" s="9">
        <f t="shared" si="19"/>
        <v>102.3928353948769</v>
      </c>
    </row>
    <row r="274" spans="1:11">
      <c r="A274" s="8" t="s">
        <v>72</v>
      </c>
      <c r="B274" s="25" t="s">
        <v>4</v>
      </c>
      <c r="C274" s="9">
        <v>93235945.260000005</v>
      </c>
      <c r="D274" s="10">
        <v>77351036</v>
      </c>
      <c r="E274" s="9">
        <f t="shared" si="16"/>
        <v>82.962676877782528</v>
      </c>
      <c r="F274" s="10">
        <v>95534983</v>
      </c>
      <c r="G274" s="9">
        <f t="shared" si="17"/>
        <v>123.50834318495747</v>
      </c>
      <c r="H274" s="10">
        <v>98510845</v>
      </c>
      <c r="I274" s="9">
        <f t="shared" si="18"/>
        <v>103.11494481555516</v>
      </c>
      <c r="J274" s="10">
        <v>93886947</v>
      </c>
      <c r="K274" s="9">
        <f t="shared" si="19"/>
        <v>95.306204103720759</v>
      </c>
    </row>
    <row r="275" spans="1:11">
      <c r="A275" s="8" t="s">
        <v>73</v>
      </c>
      <c r="B275" s="25" t="s">
        <v>5</v>
      </c>
      <c r="C275" s="9">
        <v>12900.92</v>
      </c>
      <c r="D275" s="10">
        <v>40078</v>
      </c>
      <c r="E275" s="9">
        <f t="shared" si="16"/>
        <v>310.66001494467059</v>
      </c>
      <c r="F275" s="10">
        <v>52478</v>
      </c>
      <c r="G275" s="9">
        <f t="shared" si="17"/>
        <v>130.93966764808621</v>
      </c>
      <c r="H275" s="10">
        <v>47478</v>
      </c>
      <c r="I275" s="9">
        <f t="shared" si="18"/>
        <v>90.472197873394563</v>
      </c>
      <c r="J275" s="10">
        <v>45478</v>
      </c>
      <c r="K275" s="9">
        <f t="shared" si="19"/>
        <v>95.787522642065809</v>
      </c>
    </row>
    <row r="276" spans="1:11">
      <c r="A276" s="8" t="s">
        <v>90</v>
      </c>
      <c r="B276" s="25" t="s">
        <v>22</v>
      </c>
      <c r="C276" s="9">
        <v>825851.52</v>
      </c>
      <c r="D276" s="10">
        <v>800000</v>
      </c>
      <c r="E276" s="9">
        <f t="shared" si="16"/>
        <v>96.869713335394721</v>
      </c>
      <c r="F276" s="10">
        <v>1200000</v>
      </c>
      <c r="G276" s="9">
        <f t="shared" si="17"/>
        <v>150</v>
      </c>
      <c r="H276" s="10">
        <v>1200000</v>
      </c>
      <c r="I276" s="9">
        <f t="shared" si="18"/>
        <v>100</v>
      </c>
      <c r="J276" s="10">
        <v>1200000</v>
      </c>
      <c r="K276" s="9">
        <f t="shared" si="19"/>
        <v>100</v>
      </c>
    </row>
    <row r="277" spans="1:11">
      <c r="A277" s="8" t="s">
        <v>74</v>
      </c>
      <c r="B277" s="25" t="s">
        <v>6</v>
      </c>
      <c r="C277" s="9">
        <v>52969684.020000003</v>
      </c>
      <c r="D277" s="10">
        <v>97768450</v>
      </c>
      <c r="E277" s="9">
        <f t="shared" si="16"/>
        <v>184.57435004347982</v>
      </c>
      <c r="F277" s="10">
        <v>189147464</v>
      </c>
      <c r="G277" s="9">
        <f t="shared" si="17"/>
        <v>193.46472609517693</v>
      </c>
      <c r="H277" s="10">
        <v>175391617</v>
      </c>
      <c r="I277" s="9">
        <f t="shared" si="18"/>
        <v>92.727448357436089</v>
      </c>
      <c r="J277" s="10">
        <v>157391617</v>
      </c>
      <c r="K277" s="9">
        <f t="shared" si="19"/>
        <v>89.737251809475026</v>
      </c>
    </row>
    <row r="278" spans="1:11" ht="22.5">
      <c r="A278" s="8" t="s">
        <v>75</v>
      </c>
      <c r="B278" s="25" t="s">
        <v>7</v>
      </c>
      <c r="C278" s="9">
        <v>173873281.78999999</v>
      </c>
      <c r="D278" s="10">
        <v>152341893</v>
      </c>
      <c r="E278" s="9">
        <f t="shared" si="16"/>
        <v>87.616620237256981</v>
      </c>
      <c r="F278" s="10">
        <v>155889760</v>
      </c>
      <c r="G278" s="9">
        <f t="shared" si="17"/>
        <v>102.3288846752088</v>
      </c>
      <c r="H278" s="10">
        <v>206620533</v>
      </c>
      <c r="I278" s="9">
        <f t="shared" si="18"/>
        <v>132.54272313973669</v>
      </c>
      <c r="J278" s="10">
        <v>165813337</v>
      </c>
      <c r="K278" s="9">
        <f t="shared" si="19"/>
        <v>80.250173877927224</v>
      </c>
    </row>
    <row r="279" spans="1:11">
      <c r="A279" s="8" t="s">
        <v>76</v>
      </c>
      <c r="B279" s="25" t="s">
        <v>8</v>
      </c>
      <c r="C279" s="9">
        <v>116084176.44</v>
      </c>
      <c r="D279" s="10">
        <v>138290428</v>
      </c>
      <c r="E279" s="9">
        <f t="shared" si="16"/>
        <v>119.12943886152965</v>
      </c>
      <c r="F279" s="10">
        <v>178914310</v>
      </c>
      <c r="G279" s="9">
        <f t="shared" si="17"/>
        <v>129.37577284813958</v>
      </c>
      <c r="H279" s="10">
        <v>171041276</v>
      </c>
      <c r="I279" s="9">
        <f t="shared" si="18"/>
        <v>95.599550421651571</v>
      </c>
      <c r="J279" s="10">
        <v>117535504</v>
      </c>
      <c r="K279" s="9">
        <f t="shared" si="19"/>
        <v>68.717625796945057</v>
      </c>
    </row>
    <row r="280" spans="1:11">
      <c r="A280" s="7" t="s">
        <v>77</v>
      </c>
      <c r="B280" s="24" t="s">
        <v>9</v>
      </c>
      <c r="C280" s="2">
        <v>105437918.04000001</v>
      </c>
      <c r="D280" s="3">
        <v>172031507</v>
      </c>
      <c r="E280" s="2">
        <f t="shared" si="16"/>
        <v>163.15905150435194</v>
      </c>
      <c r="F280" s="3">
        <v>202363655</v>
      </c>
      <c r="G280" s="2">
        <f t="shared" si="17"/>
        <v>117.63173998121171</v>
      </c>
      <c r="H280" s="3">
        <v>152977479</v>
      </c>
      <c r="I280" s="2">
        <f t="shared" si="18"/>
        <v>75.595333065119817</v>
      </c>
      <c r="J280" s="3">
        <v>93044513</v>
      </c>
      <c r="K280" s="2">
        <f t="shared" si="19"/>
        <v>60.822360002415778</v>
      </c>
    </row>
    <row r="281" spans="1:11">
      <c r="A281" s="8" t="s">
        <v>78</v>
      </c>
      <c r="B281" s="25" t="s">
        <v>10</v>
      </c>
      <c r="C281" s="9">
        <v>14585668.43</v>
      </c>
      <c r="D281" s="10">
        <v>34894547</v>
      </c>
      <c r="E281" s="9">
        <f t="shared" si="16"/>
        <v>239.2385866130648</v>
      </c>
      <c r="F281" s="10">
        <v>63585771</v>
      </c>
      <c r="G281" s="9">
        <f t="shared" si="17"/>
        <v>182.22265788405275</v>
      </c>
      <c r="H281" s="10">
        <v>50517562</v>
      </c>
      <c r="I281" s="9">
        <f t="shared" si="18"/>
        <v>79.44790352546012</v>
      </c>
      <c r="J281" s="10">
        <v>786796</v>
      </c>
      <c r="K281" s="9">
        <f t="shared" si="19"/>
        <v>1.5574702516324916</v>
      </c>
    </row>
    <row r="282" spans="1:11">
      <c r="A282" s="8" t="s">
        <v>79</v>
      </c>
      <c r="B282" s="25" t="s">
        <v>11</v>
      </c>
      <c r="C282" s="9">
        <v>67544830.859999999</v>
      </c>
      <c r="D282" s="10">
        <v>85039113</v>
      </c>
      <c r="E282" s="9">
        <f t="shared" si="16"/>
        <v>125.90025308710943</v>
      </c>
      <c r="F282" s="10">
        <v>65313105</v>
      </c>
      <c r="G282" s="9">
        <f t="shared" si="17"/>
        <v>76.803605653788978</v>
      </c>
      <c r="H282" s="10">
        <v>68140312</v>
      </c>
      <c r="I282" s="9">
        <f t="shared" si="18"/>
        <v>104.32869789301856</v>
      </c>
      <c r="J282" s="10">
        <v>46093023</v>
      </c>
      <c r="K282" s="9">
        <f t="shared" si="19"/>
        <v>67.644279351113028</v>
      </c>
    </row>
    <row r="283" spans="1:11">
      <c r="A283" s="8" t="s">
        <v>86</v>
      </c>
      <c r="B283" s="25" t="s">
        <v>18</v>
      </c>
      <c r="C283" s="9">
        <v>1130756.71</v>
      </c>
      <c r="D283" s="10">
        <v>606250</v>
      </c>
      <c r="E283" s="9">
        <f t="shared" si="16"/>
        <v>53.614539240717839</v>
      </c>
      <c r="F283" s="10">
        <v>2200000</v>
      </c>
      <c r="G283" s="9">
        <f t="shared" si="17"/>
        <v>362.88659793814435</v>
      </c>
      <c r="H283" s="10">
        <v>3328796</v>
      </c>
      <c r="I283" s="9">
        <f t="shared" si="18"/>
        <v>151.30890909090908</v>
      </c>
      <c r="J283" s="10">
        <v>3503254</v>
      </c>
      <c r="K283" s="9">
        <f t="shared" si="19"/>
        <v>105.24087387752208</v>
      </c>
    </row>
    <row r="284" spans="1:11">
      <c r="A284" s="8" t="s">
        <v>80</v>
      </c>
      <c r="B284" s="25" t="s">
        <v>12</v>
      </c>
      <c r="C284" s="9">
        <v>22176662.039999999</v>
      </c>
      <c r="D284" s="10">
        <v>51491597</v>
      </c>
      <c r="E284" s="9">
        <f t="shared" si="16"/>
        <v>232.18822069401028</v>
      </c>
      <c r="F284" s="10">
        <v>71264779</v>
      </c>
      <c r="G284" s="9">
        <f t="shared" si="17"/>
        <v>138.40079382272802</v>
      </c>
      <c r="H284" s="10">
        <v>30990809</v>
      </c>
      <c r="I284" s="9">
        <f t="shared" si="18"/>
        <v>43.486852039490643</v>
      </c>
      <c r="J284" s="10">
        <v>42661440</v>
      </c>
      <c r="K284" s="9">
        <f t="shared" si="19"/>
        <v>137.65836187109539</v>
      </c>
    </row>
    <row r="285" spans="1:11">
      <c r="A285" s="7" t="s">
        <v>91</v>
      </c>
      <c r="B285" s="24" t="s">
        <v>23</v>
      </c>
      <c r="C285" s="2">
        <v>4155546.67</v>
      </c>
      <c r="D285" s="3">
        <v>7500000</v>
      </c>
      <c r="E285" s="2">
        <f t="shared" si="16"/>
        <v>180.48166933473522</v>
      </c>
      <c r="F285" s="3">
        <v>87450000</v>
      </c>
      <c r="G285" s="2">
        <f t="shared" si="17"/>
        <v>1166</v>
      </c>
      <c r="H285" s="3">
        <v>101550000</v>
      </c>
      <c r="I285" s="2">
        <f t="shared" si="18"/>
        <v>116.12349914236705</v>
      </c>
      <c r="J285" s="3">
        <v>62500000</v>
      </c>
      <c r="K285" s="2">
        <f t="shared" si="19"/>
        <v>61.546036435253569</v>
      </c>
    </row>
    <row r="286" spans="1:11">
      <c r="A286" s="8" t="s">
        <v>92</v>
      </c>
      <c r="B286" s="25" t="s">
        <v>24</v>
      </c>
      <c r="C286" s="9">
        <v>4155546.67</v>
      </c>
      <c r="D286" s="10">
        <v>7500000</v>
      </c>
      <c r="E286" s="9">
        <f t="shared" si="16"/>
        <v>180.48166933473522</v>
      </c>
      <c r="F286" s="10">
        <v>87450000</v>
      </c>
      <c r="G286" s="9">
        <f t="shared" si="17"/>
        <v>1166</v>
      </c>
      <c r="H286" s="10">
        <v>101550000</v>
      </c>
      <c r="I286" s="9">
        <f t="shared" si="18"/>
        <v>116.12349914236705</v>
      </c>
      <c r="J286" s="10">
        <v>62500000</v>
      </c>
      <c r="K286" s="9">
        <f t="shared" si="19"/>
        <v>61.546036435253569</v>
      </c>
    </row>
    <row r="287" spans="1:11">
      <c r="A287" s="4" t="s">
        <v>113</v>
      </c>
      <c r="B287" s="23" t="s">
        <v>45</v>
      </c>
      <c r="C287" s="5">
        <v>1927745891.6199999</v>
      </c>
      <c r="D287" s="6">
        <v>1343935297</v>
      </c>
      <c r="E287" s="5">
        <f t="shared" si="16"/>
        <v>69.715376017251472</v>
      </c>
      <c r="F287" s="6">
        <v>1111926159</v>
      </c>
      <c r="G287" s="5">
        <f t="shared" si="17"/>
        <v>82.736584230066541</v>
      </c>
      <c r="H287" s="6">
        <v>683313732</v>
      </c>
      <c r="I287" s="5">
        <f t="shared" si="18"/>
        <v>61.453157340459697</v>
      </c>
      <c r="J287" s="6">
        <v>440632825</v>
      </c>
      <c r="K287" s="5">
        <f t="shared" si="19"/>
        <v>64.484702174842283</v>
      </c>
    </row>
    <row r="288" spans="1:11">
      <c r="A288" s="7" t="s">
        <v>70</v>
      </c>
      <c r="B288" s="24" t="s">
        <v>2</v>
      </c>
      <c r="C288" s="2">
        <v>1784329414.74</v>
      </c>
      <c r="D288" s="3">
        <v>1132085244</v>
      </c>
      <c r="E288" s="2">
        <f t="shared" si="16"/>
        <v>63.4459777801152</v>
      </c>
      <c r="F288" s="3">
        <v>847209697</v>
      </c>
      <c r="G288" s="2">
        <f t="shared" si="17"/>
        <v>74.836210567196474</v>
      </c>
      <c r="H288" s="3">
        <v>513708538</v>
      </c>
      <c r="I288" s="2">
        <f t="shared" si="18"/>
        <v>60.635346811900334</v>
      </c>
      <c r="J288" s="3">
        <v>290574937</v>
      </c>
      <c r="K288" s="2">
        <f t="shared" si="19"/>
        <v>56.564163432300205</v>
      </c>
    </row>
    <row r="289" spans="1:11">
      <c r="A289" s="8" t="s">
        <v>71</v>
      </c>
      <c r="B289" s="25" t="s">
        <v>3</v>
      </c>
      <c r="C289" s="9">
        <v>60917251.289999999</v>
      </c>
      <c r="D289" s="10">
        <v>41874654</v>
      </c>
      <c r="E289" s="9">
        <f t="shared" si="16"/>
        <v>68.740222372564645</v>
      </c>
      <c r="F289" s="10">
        <v>44323987</v>
      </c>
      <c r="G289" s="9">
        <f t="shared" si="17"/>
        <v>105.84920176295665</v>
      </c>
      <c r="H289" s="10">
        <v>45171225</v>
      </c>
      <c r="I289" s="9">
        <f t="shared" si="18"/>
        <v>101.91146613232245</v>
      </c>
      <c r="J289" s="10">
        <v>45025783</v>
      </c>
      <c r="K289" s="9">
        <f t="shared" si="19"/>
        <v>99.678020686842117</v>
      </c>
    </row>
    <row r="290" spans="1:11">
      <c r="A290" s="8" t="s">
        <v>72</v>
      </c>
      <c r="B290" s="25" t="s">
        <v>4</v>
      </c>
      <c r="C290" s="9">
        <v>78147702.189999998</v>
      </c>
      <c r="D290" s="10">
        <v>81080099</v>
      </c>
      <c r="E290" s="9">
        <f t="shared" si="16"/>
        <v>103.75237752080091</v>
      </c>
      <c r="F290" s="10">
        <v>93800073</v>
      </c>
      <c r="G290" s="9">
        <f t="shared" si="17"/>
        <v>115.68815795353184</v>
      </c>
      <c r="H290" s="10">
        <v>106299945</v>
      </c>
      <c r="I290" s="9">
        <f t="shared" si="18"/>
        <v>113.32607918119638</v>
      </c>
      <c r="J290" s="10">
        <v>89506693</v>
      </c>
      <c r="K290" s="9">
        <f t="shared" si="19"/>
        <v>84.202012522207795</v>
      </c>
    </row>
    <row r="291" spans="1:11">
      <c r="A291" s="8" t="s">
        <v>73</v>
      </c>
      <c r="B291" s="25" t="s">
        <v>5</v>
      </c>
      <c r="C291" s="9">
        <v>47991.56</v>
      </c>
      <c r="D291" s="10">
        <v>19149</v>
      </c>
      <c r="E291" s="9">
        <f t="shared" si="16"/>
        <v>39.900765884668054</v>
      </c>
      <c r="F291" s="10">
        <v>22522</v>
      </c>
      <c r="G291" s="9">
        <f t="shared" si="17"/>
        <v>117.61449684056609</v>
      </c>
      <c r="H291" s="10">
        <v>24227</v>
      </c>
      <c r="I291" s="9">
        <f t="shared" si="18"/>
        <v>107.57037563271467</v>
      </c>
      <c r="J291" s="10">
        <v>23882</v>
      </c>
      <c r="K291" s="9">
        <f t="shared" si="19"/>
        <v>98.575968960250961</v>
      </c>
    </row>
    <row r="292" spans="1:11">
      <c r="A292" s="8" t="s">
        <v>90</v>
      </c>
      <c r="B292" s="25" t="s">
        <v>22</v>
      </c>
      <c r="C292" s="9">
        <v>1215453194.8399999</v>
      </c>
      <c r="D292" s="10">
        <v>420948837</v>
      </c>
      <c r="E292" s="9">
        <f t="shared" si="16"/>
        <v>34.633076681773254</v>
      </c>
      <c r="F292" s="10">
        <v>118139300</v>
      </c>
      <c r="G292" s="9">
        <f t="shared" si="17"/>
        <v>28.065002113309077</v>
      </c>
      <c r="H292" s="10">
        <v>42475794</v>
      </c>
      <c r="I292" s="9">
        <f t="shared" si="18"/>
        <v>35.953991601439995</v>
      </c>
      <c r="J292" s="10">
        <v>38744836</v>
      </c>
      <c r="K292" s="9">
        <f t="shared" si="19"/>
        <v>91.216272496283409</v>
      </c>
    </row>
    <row r="293" spans="1:11">
      <c r="A293" s="8" t="s">
        <v>74</v>
      </c>
      <c r="B293" s="25" t="s">
        <v>6</v>
      </c>
      <c r="C293" s="9">
        <v>105421569.09</v>
      </c>
      <c r="D293" s="10">
        <v>8347812</v>
      </c>
      <c r="E293" s="9">
        <f t="shared" si="16"/>
        <v>7.9185047918166971</v>
      </c>
      <c r="F293" s="10">
        <v>43262928</v>
      </c>
      <c r="G293" s="9">
        <f t="shared" si="17"/>
        <v>518.25469955480548</v>
      </c>
      <c r="H293" s="10">
        <v>41885859</v>
      </c>
      <c r="I293" s="9">
        <f t="shared" si="18"/>
        <v>96.816976881453797</v>
      </c>
      <c r="J293" s="10">
        <v>36630298</v>
      </c>
      <c r="K293" s="9">
        <f t="shared" si="19"/>
        <v>87.452660335794945</v>
      </c>
    </row>
    <row r="294" spans="1:11" ht="22.5">
      <c r="A294" s="8" t="s">
        <v>75</v>
      </c>
      <c r="B294" s="25" t="s">
        <v>7</v>
      </c>
      <c r="C294" s="9">
        <v>31964979.079999998</v>
      </c>
      <c r="D294" s="10">
        <v>39712295</v>
      </c>
      <c r="E294" s="9">
        <f t="shared" si="16"/>
        <v>124.23688719022931</v>
      </c>
      <c r="F294" s="10">
        <v>38208023</v>
      </c>
      <c r="G294" s="9">
        <f t="shared" si="17"/>
        <v>96.212074875048145</v>
      </c>
      <c r="H294" s="10">
        <v>11687523</v>
      </c>
      <c r="I294" s="9">
        <f t="shared" si="18"/>
        <v>30.589185417942193</v>
      </c>
      <c r="J294" s="10">
        <v>2689523</v>
      </c>
      <c r="K294" s="9">
        <f t="shared" si="19"/>
        <v>23.011916211844031</v>
      </c>
    </row>
    <row r="295" spans="1:11">
      <c r="A295" s="8" t="s">
        <v>76</v>
      </c>
      <c r="B295" s="25" t="s">
        <v>8</v>
      </c>
      <c r="C295" s="9">
        <v>292376726.69</v>
      </c>
      <c r="D295" s="10">
        <v>540102398</v>
      </c>
      <c r="E295" s="9">
        <f t="shared" si="16"/>
        <v>184.72824568306271</v>
      </c>
      <c r="F295" s="10">
        <v>509452864</v>
      </c>
      <c r="G295" s="9">
        <f t="shared" si="17"/>
        <v>94.325236452662438</v>
      </c>
      <c r="H295" s="10">
        <v>266163965</v>
      </c>
      <c r="I295" s="9">
        <f t="shared" si="18"/>
        <v>52.245062067214135</v>
      </c>
      <c r="J295" s="10">
        <v>77953922</v>
      </c>
      <c r="K295" s="9">
        <f t="shared" si="19"/>
        <v>29.2879323465143</v>
      </c>
    </row>
    <row r="296" spans="1:11">
      <c r="A296" s="7" t="s">
        <v>77</v>
      </c>
      <c r="B296" s="24" t="s">
        <v>9</v>
      </c>
      <c r="C296" s="2">
        <v>69583017.150000006</v>
      </c>
      <c r="D296" s="3">
        <v>102543392</v>
      </c>
      <c r="E296" s="2">
        <f t="shared" si="16"/>
        <v>147.36841861707055</v>
      </c>
      <c r="F296" s="3">
        <v>79809819</v>
      </c>
      <c r="G296" s="2">
        <f t="shared" si="17"/>
        <v>77.830289639726374</v>
      </c>
      <c r="H296" s="3">
        <v>67052649</v>
      </c>
      <c r="I296" s="2">
        <f t="shared" si="18"/>
        <v>84.015538238471635</v>
      </c>
      <c r="J296" s="3">
        <v>81057888</v>
      </c>
      <c r="K296" s="2">
        <f t="shared" si="19"/>
        <v>120.88692871776028</v>
      </c>
    </row>
    <row r="297" spans="1:11">
      <c r="A297" s="8" t="s">
        <v>78</v>
      </c>
      <c r="B297" s="25" t="s">
        <v>10</v>
      </c>
      <c r="C297" s="9">
        <v>304473.43</v>
      </c>
      <c r="D297" s="10">
        <v>328499</v>
      </c>
      <c r="E297" s="9">
        <f t="shared" si="16"/>
        <v>107.89085931077796</v>
      </c>
      <c r="F297" s="10">
        <v>723956</v>
      </c>
      <c r="G297" s="9">
        <f t="shared" si="17"/>
        <v>220.38301486458101</v>
      </c>
      <c r="H297" s="10">
        <v>402327</v>
      </c>
      <c r="I297" s="9">
        <f t="shared" si="18"/>
        <v>55.573405013564361</v>
      </c>
      <c r="J297" s="10">
        <v>151827</v>
      </c>
      <c r="K297" s="9">
        <f t="shared" si="19"/>
        <v>37.737213758957267</v>
      </c>
    </row>
    <row r="298" spans="1:11">
      <c r="A298" s="8" t="s">
        <v>79</v>
      </c>
      <c r="B298" s="25" t="s">
        <v>11</v>
      </c>
      <c r="C298" s="9">
        <v>7463665.3499999996</v>
      </c>
      <c r="D298" s="10">
        <v>34119412</v>
      </c>
      <c r="E298" s="9">
        <f t="shared" si="16"/>
        <v>457.14016371326193</v>
      </c>
      <c r="F298" s="10">
        <v>18503732</v>
      </c>
      <c r="G298" s="9">
        <f t="shared" si="17"/>
        <v>54.232271060239846</v>
      </c>
      <c r="H298" s="10">
        <v>3608925</v>
      </c>
      <c r="I298" s="9">
        <f t="shared" si="18"/>
        <v>19.503768212812421</v>
      </c>
      <c r="J298" s="10">
        <v>12851238</v>
      </c>
      <c r="K298" s="9">
        <f t="shared" si="19"/>
        <v>356.09601197032362</v>
      </c>
    </row>
    <row r="299" spans="1:11">
      <c r="A299" s="8" t="s">
        <v>114</v>
      </c>
      <c r="B299" s="25" t="s">
        <v>46</v>
      </c>
      <c r="C299" s="9">
        <v>60563124.049999997</v>
      </c>
      <c r="D299" s="10">
        <v>67767036</v>
      </c>
      <c r="E299" s="9">
        <f t="shared" si="16"/>
        <v>111.89488168419541</v>
      </c>
      <c r="F299" s="10">
        <v>60352131</v>
      </c>
      <c r="G299" s="9">
        <f t="shared" si="17"/>
        <v>89.058242122320351</v>
      </c>
      <c r="H299" s="10">
        <v>62611397</v>
      </c>
      <c r="I299" s="9">
        <f t="shared" si="18"/>
        <v>103.74347344918111</v>
      </c>
      <c r="J299" s="10">
        <v>67624823</v>
      </c>
      <c r="K299" s="9">
        <f t="shared" si="19"/>
        <v>108.00720993336085</v>
      </c>
    </row>
    <row r="300" spans="1:11">
      <c r="A300" s="8" t="s">
        <v>80</v>
      </c>
      <c r="B300" s="25" t="s">
        <v>12</v>
      </c>
      <c r="C300" s="9">
        <v>1251754.32</v>
      </c>
      <c r="D300" s="10">
        <v>328445</v>
      </c>
      <c r="E300" s="9">
        <f t="shared" si="16"/>
        <v>26.238775033746236</v>
      </c>
      <c r="F300" s="10">
        <v>230000</v>
      </c>
      <c r="G300" s="9">
        <f t="shared" si="17"/>
        <v>70.026945150634049</v>
      </c>
      <c r="H300" s="10">
        <v>430000</v>
      </c>
      <c r="I300" s="9">
        <f t="shared" si="18"/>
        <v>186.95652173913044</v>
      </c>
      <c r="J300" s="10">
        <v>430000</v>
      </c>
      <c r="K300" s="9">
        <f t="shared" si="19"/>
        <v>100</v>
      </c>
    </row>
    <row r="301" spans="1:11">
      <c r="A301" s="7" t="s">
        <v>91</v>
      </c>
      <c r="B301" s="24" t="s">
        <v>23</v>
      </c>
      <c r="C301" s="2">
        <v>73833459.730000004</v>
      </c>
      <c r="D301" s="3">
        <v>109306661</v>
      </c>
      <c r="E301" s="2">
        <f t="shared" si="16"/>
        <v>148.04488561110529</v>
      </c>
      <c r="F301" s="3">
        <v>184906643</v>
      </c>
      <c r="G301" s="2">
        <f t="shared" si="17"/>
        <v>169.16319765727727</v>
      </c>
      <c r="H301" s="3">
        <v>102552545</v>
      </c>
      <c r="I301" s="2">
        <f t="shared" si="18"/>
        <v>55.461795929094883</v>
      </c>
      <c r="J301" s="3">
        <v>69000000</v>
      </c>
      <c r="K301" s="2">
        <f t="shared" si="19"/>
        <v>67.282581821835819</v>
      </c>
    </row>
    <row r="302" spans="1:11">
      <c r="A302" s="8" t="s">
        <v>92</v>
      </c>
      <c r="B302" s="25" t="s">
        <v>24</v>
      </c>
      <c r="C302" s="9">
        <v>73777508.200000003</v>
      </c>
      <c r="D302" s="10">
        <v>107236661</v>
      </c>
      <c r="E302" s="9">
        <f t="shared" si="16"/>
        <v>145.35142703559077</v>
      </c>
      <c r="F302" s="10">
        <v>163861643</v>
      </c>
      <c r="G302" s="9">
        <f t="shared" si="17"/>
        <v>152.80375337311182</v>
      </c>
      <c r="H302" s="10">
        <v>97552545</v>
      </c>
      <c r="I302" s="9">
        <f t="shared" si="18"/>
        <v>59.533483989294552</v>
      </c>
      <c r="J302" s="10">
        <v>46000000</v>
      </c>
      <c r="K302" s="9">
        <f t="shared" si="19"/>
        <v>47.154074760427825</v>
      </c>
    </row>
    <row r="303" spans="1:11">
      <c r="A303" s="8" t="s">
        <v>94</v>
      </c>
      <c r="B303" s="25" t="s">
        <v>26</v>
      </c>
      <c r="C303" s="9">
        <v>55951.53</v>
      </c>
      <c r="D303" s="10">
        <v>2070000</v>
      </c>
      <c r="E303" s="9">
        <f t="shared" si="16"/>
        <v>3699.6307339584819</v>
      </c>
      <c r="F303" s="10">
        <v>21045000</v>
      </c>
      <c r="G303" s="9">
        <f t="shared" si="17"/>
        <v>1016.6666666666666</v>
      </c>
      <c r="H303" s="10">
        <v>5000000</v>
      </c>
      <c r="I303" s="9">
        <f t="shared" si="18"/>
        <v>23.758612497030175</v>
      </c>
      <c r="J303" s="10">
        <v>23000000</v>
      </c>
      <c r="K303" s="9">
        <f t="shared" si="19"/>
        <v>459.99999999999994</v>
      </c>
    </row>
    <row r="304" spans="1:11">
      <c r="A304" s="4" t="s">
        <v>115</v>
      </c>
      <c r="B304" s="23" t="s">
        <v>47</v>
      </c>
      <c r="C304" s="5">
        <v>514003199.32999998</v>
      </c>
      <c r="D304" s="6">
        <v>828399914</v>
      </c>
      <c r="E304" s="5">
        <f t="shared" si="16"/>
        <v>161.16629528372863</v>
      </c>
      <c r="F304" s="6">
        <v>946955804</v>
      </c>
      <c r="G304" s="5">
        <f t="shared" si="17"/>
        <v>114.31143195410809</v>
      </c>
      <c r="H304" s="6">
        <v>766361867</v>
      </c>
      <c r="I304" s="5">
        <f t="shared" si="18"/>
        <v>80.929000462623492</v>
      </c>
      <c r="J304" s="6">
        <v>793679826</v>
      </c>
      <c r="K304" s="5">
        <f t="shared" si="19"/>
        <v>103.56462921451701</v>
      </c>
    </row>
    <row r="305" spans="1:11">
      <c r="A305" s="7" t="s">
        <v>70</v>
      </c>
      <c r="B305" s="24" t="s">
        <v>2</v>
      </c>
      <c r="C305" s="2">
        <v>504746771.69999999</v>
      </c>
      <c r="D305" s="3">
        <v>778143201</v>
      </c>
      <c r="E305" s="2">
        <f t="shared" si="16"/>
        <v>154.16506744148037</v>
      </c>
      <c r="F305" s="3">
        <v>869048520</v>
      </c>
      <c r="G305" s="2">
        <f t="shared" si="17"/>
        <v>111.68233801736964</v>
      </c>
      <c r="H305" s="3">
        <v>737447396</v>
      </c>
      <c r="I305" s="2">
        <f t="shared" si="18"/>
        <v>84.856872663450361</v>
      </c>
      <c r="J305" s="3">
        <v>765103093</v>
      </c>
      <c r="K305" s="2">
        <f t="shared" si="19"/>
        <v>103.75019250864641</v>
      </c>
    </row>
    <row r="306" spans="1:11">
      <c r="A306" s="8" t="s">
        <v>71</v>
      </c>
      <c r="B306" s="25" t="s">
        <v>3</v>
      </c>
      <c r="C306" s="9">
        <v>49929493.390000001</v>
      </c>
      <c r="D306" s="10">
        <v>87778434</v>
      </c>
      <c r="E306" s="9">
        <f t="shared" si="16"/>
        <v>175.80477597551686</v>
      </c>
      <c r="F306" s="10">
        <v>95665000</v>
      </c>
      <c r="G306" s="9">
        <f t="shared" si="17"/>
        <v>108.9846282744119</v>
      </c>
      <c r="H306" s="10">
        <v>99316767</v>
      </c>
      <c r="I306" s="9">
        <f t="shared" si="18"/>
        <v>103.8172445512988</v>
      </c>
      <c r="J306" s="10">
        <v>100612885</v>
      </c>
      <c r="K306" s="9">
        <f t="shared" si="19"/>
        <v>101.30503442585884</v>
      </c>
    </row>
    <row r="307" spans="1:11">
      <c r="A307" s="8" t="s">
        <v>72</v>
      </c>
      <c r="B307" s="25" t="s">
        <v>4</v>
      </c>
      <c r="C307" s="9">
        <v>45553943.560000002</v>
      </c>
      <c r="D307" s="10">
        <v>75807315</v>
      </c>
      <c r="E307" s="9">
        <f t="shared" si="16"/>
        <v>166.412189759494</v>
      </c>
      <c r="F307" s="10">
        <v>83328444</v>
      </c>
      <c r="G307" s="9">
        <f t="shared" si="17"/>
        <v>109.92137632100543</v>
      </c>
      <c r="H307" s="10">
        <v>81591973</v>
      </c>
      <c r="I307" s="9">
        <f t="shared" si="18"/>
        <v>97.916112534154607</v>
      </c>
      <c r="J307" s="10">
        <v>81930718</v>
      </c>
      <c r="K307" s="9">
        <f t="shared" si="19"/>
        <v>100.41516951673665</v>
      </c>
    </row>
    <row r="308" spans="1:11">
      <c r="A308" s="8" t="s">
        <v>73</v>
      </c>
      <c r="B308" s="25" t="s">
        <v>5</v>
      </c>
      <c r="C308" s="9">
        <v>295399.77</v>
      </c>
      <c r="D308" s="10">
        <v>482095</v>
      </c>
      <c r="E308" s="9">
        <f t="shared" si="16"/>
        <v>163.20087182193811</v>
      </c>
      <c r="F308" s="10">
        <v>455063</v>
      </c>
      <c r="G308" s="9">
        <f t="shared" si="17"/>
        <v>94.392806397079411</v>
      </c>
      <c r="H308" s="10">
        <v>469412</v>
      </c>
      <c r="I308" s="9">
        <f t="shared" si="18"/>
        <v>103.15318977811863</v>
      </c>
      <c r="J308" s="10">
        <v>489959</v>
      </c>
      <c r="K308" s="9">
        <f t="shared" si="19"/>
        <v>104.3771782570535</v>
      </c>
    </row>
    <row r="309" spans="1:11">
      <c r="A309" s="8" t="s">
        <v>90</v>
      </c>
      <c r="B309" s="25" t="s">
        <v>22</v>
      </c>
      <c r="C309" s="9">
        <v>436171.01</v>
      </c>
      <c r="D309" s="10">
        <v>2055214</v>
      </c>
      <c r="E309" s="9">
        <f t="shared" si="16"/>
        <v>471.19454362636344</v>
      </c>
      <c r="F309" s="10">
        <v>4742173</v>
      </c>
      <c r="G309" s="9">
        <f t="shared" si="17"/>
        <v>230.73864814077757</v>
      </c>
      <c r="H309" s="10">
        <v>4027222</v>
      </c>
      <c r="I309" s="9">
        <f t="shared" si="18"/>
        <v>84.923557196247373</v>
      </c>
      <c r="J309" s="10">
        <v>3723945</v>
      </c>
      <c r="K309" s="9">
        <f t="shared" si="19"/>
        <v>92.469325008653612</v>
      </c>
    </row>
    <row r="310" spans="1:11">
      <c r="A310" s="8" t="s">
        <v>74</v>
      </c>
      <c r="B310" s="25" t="s">
        <v>6</v>
      </c>
      <c r="C310" s="9">
        <v>369126887.29000002</v>
      </c>
      <c r="D310" s="10">
        <v>564168921</v>
      </c>
      <c r="E310" s="9">
        <f t="shared" si="16"/>
        <v>152.838750149557</v>
      </c>
      <c r="F310" s="10">
        <v>528064266</v>
      </c>
      <c r="G310" s="9">
        <f t="shared" si="17"/>
        <v>93.60038214511998</v>
      </c>
      <c r="H310" s="10">
        <v>310404211</v>
      </c>
      <c r="I310" s="9">
        <f t="shared" si="18"/>
        <v>58.78152167940862</v>
      </c>
      <c r="J310" s="10">
        <v>214793841</v>
      </c>
      <c r="K310" s="9">
        <f t="shared" si="19"/>
        <v>69.198107947060038</v>
      </c>
    </row>
    <row r="311" spans="1:11" ht="22.5">
      <c r="A311" s="8" t="s">
        <v>75</v>
      </c>
      <c r="B311" s="25" t="s">
        <v>7</v>
      </c>
      <c r="C311" s="9">
        <v>64260.23</v>
      </c>
      <c r="D311" s="10">
        <v>129325</v>
      </c>
      <c r="E311" s="9">
        <f t="shared" si="16"/>
        <v>201.25200298847358</v>
      </c>
      <c r="F311" s="10">
        <v>153433</v>
      </c>
      <c r="G311" s="9">
        <f t="shared" si="17"/>
        <v>118.64140730717185</v>
      </c>
      <c r="H311" s="10">
        <v>155933</v>
      </c>
      <c r="I311" s="9">
        <f t="shared" si="18"/>
        <v>101.62937568841124</v>
      </c>
      <c r="J311" s="10">
        <v>155033</v>
      </c>
      <c r="K311" s="9">
        <f t="shared" si="19"/>
        <v>99.422829035547323</v>
      </c>
    </row>
    <row r="312" spans="1:11">
      <c r="A312" s="8" t="s">
        <v>76</v>
      </c>
      <c r="B312" s="25" t="s">
        <v>8</v>
      </c>
      <c r="C312" s="9">
        <v>39340616.450000003</v>
      </c>
      <c r="D312" s="10">
        <v>47721897</v>
      </c>
      <c r="E312" s="9">
        <f t="shared" si="16"/>
        <v>121.30439557461483</v>
      </c>
      <c r="F312" s="10">
        <v>156640141</v>
      </c>
      <c r="G312" s="9">
        <f t="shared" si="17"/>
        <v>328.23536122212408</v>
      </c>
      <c r="H312" s="10">
        <v>241481878</v>
      </c>
      <c r="I312" s="9">
        <f t="shared" si="18"/>
        <v>154.16347077981754</v>
      </c>
      <c r="J312" s="10">
        <v>363396712</v>
      </c>
      <c r="K312" s="9">
        <f t="shared" si="19"/>
        <v>150.48612136435349</v>
      </c>
    </row>
    <row r="313" spans="1:11">
      <c r="A313" s="7" t="s">
        <v>77</v>
      </c>
      <c r="B313" s="24" t="s">
        <v>9</v>
      </c>
      <c r="C313" s="2">
        <v>9256427.6300000008</v>
      </c>
      <c r="D313" s="3">
        <v>50256713</v>
      </c>
      <c r="E313" s="2">
        <f t="shared" si="16"/>
        <v>542.93853967073028</v>
      </c>
      <c r="F313" s="3">
        <v>77907284</v>
      </c>
      <c r="G313" s="2">
        <f t="shared" si="17"/>
        <v>155.01866188503018</v>
      </c>
      <c r="H313" s="3">
        <v>28914471</v>
      </c>
      <c r="I313" s="2">
        <f t="shared" si="18"/>
        <v>37.113950731487442</v>
      </c>
      <c r="J313" s="3">
        <v>28576733</v>
      </c>
      <c r="K313" s="2">
        <f t="shared" si="19"/>
        <v>98.831941279506722</v>
      </c>
    </row>
    <row r="314" spans="1:11">
      <c r="A314" s="8" t="s">
        <v>78</v>
      </c>
      <c r="B314" s="25" t="s">
        <v>10</v>
      </c>
      <c r="C314" s="9">
        <v>635950.54</v>
      </c>
      <c r="D314" s="10">
        <v>2465921</v>
      </c>
      <c r="E314" s="9">
        <f t="shared" si="16"/>
        <v>387.75358222040347</v>
      </c>
      <c r="F314" s="10">
        <v>2379007</v>
      </c>
      <c r="G314" s="9">
        <f t="shared" si="17"/>
        <v>96.47539398058575</v>
      </c>
      <c r="H314" s="10">
        <v>2650997</v>
      </c>
      <c r="I314" s="9">
        <f t="shared" si="18"/>
        <v>111.43292138274499</v>
      </c>
      <c r="J314" s="10">
        <v>4545134</v>
      </c>
      <c r="K314" s="9">
        <f t="shared" si="19"/>
        <v>171.44998655222923</v>
      </c>
    </row>
    <row r="315" spans="1:11">
      <c r="A315" s="8" t="s">
        <v>79</v>
      </c>
      <c r="B315" s="25" t="s">
        <v>11</v>
      </c>
      <c r="C315" s="9">
        <v>6364300.8799999999</v>
      </c>
      <c r="D315" s="10">
        <v>24002558</v>
      </c>
      <c r="E315" s="9">
        <f t="shared" si="16"/>
        <v>377.14367143496838</v>
      </c>
      <c r="F315" s="10">
        <v>33670288</v>
      </c>
      <c r="G315" s="9">
        <f t="shared" si="17"/>
        <v>140.27791537885255</v>
      </c>
      <c r="H315" s="10">
        <v>19135582</v>
      </c>
      <c r="I315" s="9">
        <f t="shared" si="18"/>
        <v>56.83224925192205</v>
      </c>
      <c r="J315" s="10">
        <v>12478196</v>
      </c>
      <c r="K315" s="9">
        <f t="shared" si="19"/>
        <v>65.209388457586499</v>
      </c>
    </row>
    <row r="316" spans="1:11">
      <c r="A316" s="8" t="s">
        <v>86</v>
      </c>
      <c r="B316" s="25" t="s">
        <v>18</v>
      </c>
      <c r="C316" s="10"/>
      <c r="D316" s="10">
        <v>500</v>
      </c>
      <c r="E316" s="9"/>
      <c r="F316" s="10">
        <v>500</v>
      </c>
      <c r="G316" s="9">
        <f t="shared" si="17"/>
        <v>100</v>
      </c>
      <c r="H316" s="10">
        <v>500</v>
      </c>
      <c r="I316" s="9">
        <f t="shared" si="18"/>
        <v>100</v>
      </c>
      <c r="J316" s="10">
        <v>500</v>
      </c>
      <c r="K316" s="9">
        <f t="shared" si="19"/>
        <v>100</v>
      </c>
    </row>
    <row r="317" spans="1:11">
      <c r="A317" s="8" t="s">
        <v>80</v>
      </c>
      <c r="B317" s="25" t="s">
        <v>12</v>
      </c>
      <c r="C317" s="9">
        <v>2256176.21</v>
      </c>
      <c r="D317" s="10">
        <v>23787734</v>
      </c>
      <c r="E317" s="9">
        <f t="shared" si="16"/>
        <v>1054.3384818333848</v>
      </c>
      <c r="F317" s="10">
        <v>41857489</v>
      </c>
      <c r="G317" s="9">
        <f t="shared" si="17"/>
        <v>175.9624897436637</v>
      </c>
      <c r="H317" s="10">
        <v>7127392</v>
      </c>
      <c r="I317" s="9">
        <f t="shared" si="18"/>
        <v>17.027758162941879</v>
      </c>
      <c r="J317" s="10">
        <v>11552903</v>
      </c>
      <c r="K317" s="9">
        <f t="shared" si="19"/>
        <v>162.0915897427839</v>
      </c>
    </row>
    <row r="318" spans="1:11">
      <c r="A318" s="4" t="s">
        <v>116</v>
      </c>
      <c r="B318" s="23" t="s">
        <v>48</v>
      </c>
      <c r="C318" s="5">
        <v>3965265290.0100002</v>
      </c>
      <c r="D318" s="6">
        <v>4619290392</v>
      </c>
      <c r="E318" s="5">
        <f t="shared" si="16"/>
        <v>116.49385486609776</v>
      </c>
      <c r="F318" s="6">
        <v>4915364860</v>
      </c>
      <c r="G318" s="5">
        <f t="shared" si="17"/>
        <v>106.40952273779459</v>
      </c>
      <c r="H318" s="6">
        <v>4748780004</v>
      </c>
      <c r="I318" s="5">
        <f t="shared" si="18"/>
        <v>96.610936100479023</v>
      </c>
      <c r="J318" s="6">
        <v>4485630173</v>
      </c>
      <c r="K318" s="5">
        <f t="shared" si="19"/>
        <v>94.458580292657416</v>
      </c>
    </row>
    <row r="319" spans="1:11">
      <c r="A319" s="7" t="s">
        <v>70</v>
      </c>
      <c r="B319" s="24" t="s">
        <v>2</v>
      </c>
      <c r="C319" s="2">
        <v>3743729858.3000002</v>
      </c>
      <c r="D319" s="3">
        <v>4301506487</v>
      </c>
      <c r="E319" s="2">
        <f t="shared" si="16"/>
        <v>114.8989550478218</v>
      </c>
      <c r="F319" s="3">
        <v>4524598730</v>
      </c>
      <c r="G319" s="2">
        <f t="shared" si="17"/>
        <v>105.18637467301812</v>
      </c>
      <c r="H319" s="3">
        <v>4495857250</v>
      </c>
      <c r="I319" s="2">
        <f t="shared" si="18"/>
        <v>99.364772840308873</v>
      </c>
      <c r="J319" s="3">
        <v>4335943625</v>
      </c>
      <c r="K319" s="2">
        <f t="shared" si="19"/>
        <v>96.443089357430111</v>
      </c>
    </row>
    <row r="320" spans="1:11">
      <c r="A320" s="8" t="s">
        <v>71</v>
      </c>
      <c r="B320" s="25" t="s">
        <v>3</v>
      </c>
      <c r="C320" s="9">
        <v>817293491.52999997</v>
      </c>
      <c r="D320" s="10">
        <v>913672594</v>
      </c>
      <c r="E320" s="9">
        <f t="shared" si="16"/>
        <v>111.79247155016189</v>
      </c>
      <c r="F320" s="10">
        <v>942689908</v>
      </c>
      <c r="G320" s="9">
        <f t="shared" si="17"/>
        <v>103.17589847726131</v>
      </c>
      <c r="H320" s="10">
        <v>940781681</v>
      </c>
      <c r="I320" s="9">
        <f t="shared" si="18"/>
        <v>99.797576383940665</v>
      </c>
      <c r="J320" s="10">
        <v>937253251</v>
      </c>
      <c r="K320" s="9">
        <f t="shared" si="19"/>
        <v>99.624946991288198</v>
      </c>
    </row>
    <row r="321" spans="1:11">
      <c r="A321" s="8" t="s">
        <v>72</v>
      </c>
      <c r="B321" s="25" t="s">
        <v>4</v>
      </c>
      <c r="C321" s="9">
        <v>266462036.5</v>
      </c>
      <c r="D321" s="10">
        <v>365396967</v>
      </c>
      <c r="E321" s="9">
        <f t="shared" si="16"/>
        <v>137.1290904323626</v>
      </c>
      <c r="F321" s="10">
        <v>371479766</v>
      </c>
      <c r="G321" s="9">
        <f t="shared" si="17"/>
        <v>101.66470976755535</v>
      </c>
      <c r="H321" s="10">
        <v>351983299</v>
      </c>
      <c r="I321" s="9">
        <f t="shared" si="18"/>
        <v>94.751674577075079</v>
      </c>
      <c r="J321" s="10">
        <v>332644889</v>
      </c>
      <c r="K321" s="9">
        <f t="shared" si="19"/>
        <v>94.505872848245559</v>
      </c>
    </row>
    <row r="322" spans="1:11">
      <c r="A322" s="8" t="s">
        <v>73</v>
      </c>
      <c r="B322" s="25" t="s">
        <v>5</v>
      </c>
      <c r="C322" s="9">
        <v>1517831.92</v>
      </c>
      <c r="D322" s="10">
        <v>2454937</v>
      </c>
      <c r="E322" s="9">
        <f t="shared" si="16"/>
        <v>161.73971357777216</v>
      </c>
      <c r="F322" s="10">
        <v>1297513</v>
      </c>
      <c r="G322" s="9">
        <f t="shared" si="17"/>
        <v>52.853209675034428</v>
      </c>
      <c r="H322" s="10">
        <v>1320860</v>
      </c>
      <c r="I322" s="9">
        <f t="shared" si="18"/>
        <v>101.79936540134858</v>
      </c>
      <c r="J322" s="10">
        <v>1349038</v>
      </c>
      <c r="K322" s="9">
        <f t="shared" si="19"/>
        <v>102.13330708780643</v>
      </c>
    </row>
    <row r="323" spans="1:11">
      <c r="A323" s="8" t="s">
        <v>90</v>
      </c>
      <c r="B323" s="25" t="s">
        <v>22</v>
      </c>
      <c r="C323" s="9">
        <v>16529316.41</v>
      </c>
      <c r="D323" s="10">
        <v>26349912</v>
      </c>
      <c r="E323" s="9">
        <f t="shared" si="16"/>
        <v>159.41319862483047</v>
      </c>
      <c r="F323" s="10">
        <v>34680453</v>
      </c>
      <c r="G323" s="9">
        <f t="shared" si="17"/>
        <v>131.61506194024483</v>
      </c>
      <c r="H323" s="10">
        <v>19325545</v>
      </c>
      <c r="I323" s="9">
        <f t="shared" si="18"/>
        <v>55.724603712644708</v>
      </c>
      <c r="J323" s="10">
        <v>18939071</v>
      </c>
      <c r="K323" s="9">
        <f t="shared" si="19"/>
        <v>98.000190938987757</v>
      </c>
    </row>
    <row r="324" spans="1:11">
      <c r="A324" s="8" t="s">
        <v>74</v>
      </c>
      <c r="B324" s="25" t="s">
        <v>6</v>
      </c>
      <c r="C324" s="9">
        <v>2506685165.27</v>
      </c>
      <c r="D324" s="10">
        <v>2817048346</v>
      </c>
      <c r="E324" s="9">
        <f t="shared" si="16"/>
        <v>112.38141849762653</v>
      </c>
      <c r="F324" s="10">
        <v>2995310696</v>
      </c>
      <c r="G324" s="9">
        <f t="shared" si="17"/>
        <v>106.32798333948081</v>
      </c>
      <c r="H324" s="10">
        <v>2978123939</v>
      </c>
      <c r="I324" s="9">
        <f t="shared" si="18"/>
        <v>99.426211209977268</v>
      </c>
      <c r="J324" s="10">
        <v>2832196682</v>
      </c>
      <c r="K324" s="9">
        <f t="shared" si="19"/>
        <v>95.100027400169267</v>
      </c>
    </row>
    <row r="325" spans="1:11" ht="22.5">
      <c r="A325" s="8" t="s">
        <v>75</v>
      </c>
      <c r="B325" s="25" t="s">
        <v>7</v>
      </c>
      <c r="C325" s="9">
        <v>44904752.909999996</v>
      </c>
      <c r="D325" s="10">
        <v>48981699</v>
      </c>
      <c r="E325" s="9">
        <f t="shared" si="16"/>
        <v>109.07909703494236</v>
      </c>
      <c r="F325" s="10">
        <v>41447937</v>
      </c>
      <c r="G325" s="9">
        <f t="shared" si="17"/>
        <v>84.619230949910502</v>
      </c>
      <c r="H325" s="10">
        <v>40216132</v>
      </c>
      <c r="I325" s="9">
        <f t="shared" si="18"/>
        <v>97.028066801008691</v>
      </c>
      <c r="J325" s="10">
        <v>38607695</v>
      </c>
      <c r="K325" s="9">
        <f t="shared" si="19"/>
        <v>96.00051790162216</v>
      </c>
    </row>
    <row r="326" spans="1:11">
      <c r="A326" s="8" t="s">
        <v>76</v>
      </c>
      <c r="B326" s="25" t="s">
        <v>8</v>
      </c>
      <c r="C326" s="9">
        <v>90337263.760000005</v>
      </c>
      <c r="D326" s="10">
        <v>127602032</v>
      </c>
      <c r="E326" s="9">
        <f t="shared" ref="E326:E389" si="20">D326/C326*100</f>
        <v>141.25071613747537</v>
      </c>
      <c r="F326" s="10">
        <v>137692457</v>
      </c>
      <c r="G326" s="9">
        <f t="shared" ref="G326:G389" si="21">F326/D326*100</f>
        <v>107.90773065432062</v>
      </c>
      <c r="H326" s="10">
        <v>164105794</v>
      </c>
      <c r="I326" s="9">
        <f t="shared" ref="I326:I389" si="22">H326/F326*100</f>
        <v>119.18284964585968</v>
      </c>
      <c r="J326" s="10">
        <v>174952999</v>
      </c>
      <c r="K326" s="9">
        <f t="shared" ref="K326:K389" si="23">J326/H326*100</f>
        <v>106.60988544987022</v>
      </c>
    </row>
    <row r="327" spans="1:11">
      <c r="A327" s="7" t="s">
        <v>77</v>
      </c>
      <c r="B327" s="24" t="s">
        <v>9</v>
      </c>
      <c r="C327" s="2">
        <v>221420486.28</v>
      </c>
      <c r="D327" s="3">
        <v>313380353</v>
      </c>
      <c r="E327" s="2">
        <f t="shared" si="20"/>
        <v>141.53177886336636</v>
      </c>
      <c r="F327" s="3">
        <v>386457229</v>
      </c>
      <c r="G327" s="2">
        <f t="shared" si="21"/>
        <v>123.31890793421884</v>
      </c>
      <c r="H327" s="3">
        <v>248445407</v>
      </c>
      <c r="I327" s="2">
        <f t="shared" si="22"/>
        <v>64.287944009452076</v>
      </c>
      <c r="J327" s="3">
        <v>145213687</v>
      </c>
      <c r="K327" s="2">
        <f t="shared" si="23"/>
        <v>58.448932002192336</v>
      </c>
    </row>
    <row r="328" spans="1:11">
      <c r="A328" s="8" t="s">
        <v>78</v>
      </c>
      <c r="B328" s="25" t="s">
        <v>10</v>
      </c>
      <c r="C328" s="9">
        <v>5876193.8600000003</v>
      </c>
      <c r="D328" s="10">
        <v>4056323</v>
      </c>
      <c r="E328" s="9">
        <f t="shared" si="20"/>
        <v>69.029768190799615</v>
      </c>
      <c r="F328" s="10">
        <v>9885248</v>
      </c>
      <c r="G328" s="9">
        <f t="shared" si="21"/>
        <v>243.69972509585654</v>
      </c>
      <c r="H328" s="10">
        <v>4005915</v>
      </c>
      <c r="I328" s="9">
        <f t="shared" si="22"/>
        <v>40.524172989893628</v>
      </c>
      <c r="J328" s="10">
        <v>3092324</v>
      </c>
      <c r="K328" s="9">
        <f t="shared" si="23"/>
        <v>77.193949447254866</v>
      </c>
    </row>
    <row r="329" spans="1:11">
      <c r="A329" s="8" t="s">
        <v>79</v>
      </c>
      <c r="B329" s="25" t="s">
        <v>11</v>
      </c>
      <c r="C329" s="9">
        <v>203498790.03</v>
      </c>
      <c r="D329" s="10">
        <v>289632077</v>
      </c>
      <c r="E329" s="9">
        <f t="shared" si="20"/>
        <v>142.32619120600282</v>
      </c>
      <c r="F329" s="10">
        <v>359567355</v>
      </c>
      <c r="G329" s="9">
        <f t="shared" si="21"/>
        <v>124.14624744758503</v>
      </c>
      <c r="H329" s="10">
        <v>236732618</v>
      </c>
      <c r="I329" s="9">
        <f t="shared" si="22"/>
        <v>65.83818433684003</v>
      </c>
      <c r="J329" s="10">
        <v>134215891</v>
      </c>
      <c r="K329" s="9">
        <f t="shared" si="23"/>
        <v>56.695140760028259</v>
      </c>
    </row>
    <row r="330" spans="1:11">
      <c r="A330" s="8" t="s">
        <v>86</v>
      </c>
      <c r="B330" s="25" t="s">
        <v>18</v>
      </c>
      <c r="C330" s="9">
        <v>20907.849999999999</v>
      </c>
      <c r="D330" s="10">
        <v>136963</v>
      </c>
      <c r="E330" s="9">
        <f t="shared" si="20"/>
        <v>655.07931231570922</v>
      </c>
      <c r="F330" s="10">
        <v>57125</v>
      </c>
      <c r="G330" s="9">
        <f t="shared" si="21"/>
        <v>41.708344589414658</v>
      </c>
      <c r="H330" s="10">
        <v>57125</v>
      </c>
      <c r="I330" s="9">
        <f t="shared" si="22"/>
        <v>100</v>
      </c>
      <c r="J330" s="10">
        <v>57125</v>
      </c>
      <c r="K330" s="9">
        <f t="shared" si="23"/>
        <v>100</v>
      </c>
    </row>
    <row r="331" spans="1:11">
      <c r="A331" s="8" t="s">
        <v>114</v>
      </c>
      <c r="B331" s="25" t="s">
        <v>46</v>
      </c>
      <c r="C331" s="9">
        <v>16085.41</v>
      </c>
      <c r="D331" s="10">
        <v>1251</v>
      </c>
      <c r="E331" s="9">
        <f t="shared" si="20"/>
        <v>7.7772341519426611</v>
      </c>
      <c r="F331" s="10">
        <v>2000</v>
      </c>
      <c r="G331" s="9">
        <f t="shared" si="21"/>
        <v>159.87210231814549</v>
      </c>
      <c r="H331" s="10">
        <v>2080</v>
      </c>
      <c r="I331" s="9">
        <f t="shared" si="22"/>
        <v>104</v>
      </c>
      <c r="J331" s="10">
        <v>2080</v>
      </c>
      <c r="K331" s="9">
        <f t="shared" si="23"/>
        <v>100</v>
      </c>
    </row>
    <row r="332" spans="1:11">
      <c r="A332" s="8" t="s">
        <v>80</v>
      </c>
      <c r="B332" s="25" t="s">
        <v>12</v>
      </c>
      <c r="C332" s="9">
        <v>12008509.130000001</v>
      </c>
      <c r="D332" s="10">
        <v>19553739</v>
      </c>
      <c r="E332" s="9">
        <f t="shared" si="20"/>
        <v>162.83236152229995</v>
      </c>
      <c r="F332" s="10">
        <v>16945501</v>
      </c>
      <c r="G332" s="9">
        <f t="shared" si="21"/>
        <v>86.6611802479311</v>
      </c>
      <c r="H332" s="10">
        <v>7647669</v>
      </c>
      <c r="I332" s="9">
        <f t="shared" si="22"/>
        <v>45.130970161342532</v>
      </c>
      <c r="J332" s="10">
        <v>7846267</v>
      </c>
      <c r="K332" s="9">
        <f t="shared" si="23"/>
        <v>102.59684356109031</v>
      </c>
    </row>
    <row r="333" spans="1:11">
      <c r="A333" s="7" t="s">
        <v>91</v>
      </c>
      <c r="B333" s="24" t="s">
        <v>23</v>
      </c>
      <c r="C333" s="2">
        <v>114945.43</v>
      </c>
      <c r="D333" s="3">
        <v>4403552</v>
      </c>
      <c r="E333" s="2">
        <f t="shared" si="20"/>
        <v>3830.993541892009</v>
      </c>
      <c r="F333" s="3">
        <v>4308901</v>
      </c>
      <c r="G333" s="2">
        <f t="shared" si="21"/>
        <v>97.850576080400558</v>
      </c>
      <c r="H333" s="3">
        <v>4477347</v>
      </c>
      <c r="I333" s="2">
        <f t="shared" si="22"/>
        <v>103.90925667589022</v>
      </c>
      <c r="J333" s="3">
        <v>4472861</v>
      </c>
      <c r="K333" s="2">
        <f t="shared" si="23"/>
        <v>99.899806738231362</v>
      </c>
    </row>
    <row r="334" spans="1:11">
      <c r="A334" s="8" t="s">
        <v>92</v>
      </c>
      <c r="B334" s="25" t="s">
        <v>24</v>
      </c>
      <c r="C334" s="10"/>
      <c r="D334" s="10">
        <v>131512</v>
      </c>
      <c r="E334" s="9"/>
      <c r="F334" s="10"/>
      <c r="G334" s="9">
        <f t="shared" si="21"/>
        <v>0</v>
      </c>
      <c r="H334" s="10"/>
      <c r="I334" s="9"/>
      <c r="J334" s="10"/>
      <c r="K334" s="9"/>
    </row>
    <row r="335" spans="1:11">
      <c r="A335" s="8" t="s">
        <v>94</v>
      </c>
      <c r="B335" s="25" t="s">
        <v>26</v>
      </c>
      <c r="C335" s="9">
        <v>843.3</v>
      </c>
      <c r="D335" s="10"/>
      <c r="E335" s="9">
        <f t="shared" si="20"/>
        <v>0</v>
      </c>
      <c r="F335" s="10"/>
      <c r="G335" s="9"/>
      <c r="H335" s="10"/>
      <c r="I335" s="9"/>
      <c r="J335" s="10"/>
      <c r="K335" s="9"/>
    </row>
    <row r="336" spans="1:11">
      <c r="A336" s="8" t="s">
        <v>95</v>
      </c>
      <c r="B336" s="25" t="s">
        <v>27</v>
      </c>
      <c r="C336" s="9">
        <v>114102.13</v>
      </c>
      <c r="D336" s="10">
        <v>4272040</v>
      </c>
      <c r="E336" s="9">
        <f t="shared" si="20"/>
        <v>3744.0493003943047</v>
      </c>
      <c r="F336" s="10">
        <v>4308901</v>
      </c>
      <c r="G336" s="9">
        <f t="shared" si="21"/>
        <v>100.86284304454078</v>
      </c>
      <c r="H336" s="10">
        <v>4477347</v>
      </c>
      <c r="I336" s="9">
        <f t="shared" si="22"/>
        <v>103.90925667589022</v>
      </c>
      <c r="J336" s="10">
        <v>4472861</v>
      </c>
      <c r="K336" s="9">
        <f t="shared" si="23"/>
        <v>99.899806738231362</v>
      </c>
    </row>
    <row r="337" spans="1:11" ht="22.5">
      <c r="A337" s="4" t="s">
        <v>117</v>
      </c>
      <c r="B337" s="23" t="s">
        <v>49</v>
      </c>
      <c r="C337" s="5">
        <v>10569732890.379999</v>
      </c>
      <c r="D337" s="6">
        <v>11862724725</v>
      </c>
      <c r="E337" s="5">
        <f t="shared" si="20"/>
        <v>112.23296603641528</v>
      </c>
      <c r="F337" s="6">
        <v>12938852080</v>
      </c>
      <c r="G337" s="5">
        <f t="shared" si="21"/>
        <v>109.07150237358307</v>
      </c>
      <c r="H337" s="6">
        <v>13169960509</v>
      </c>
      <c r="I337" s="5">
        <f t="shared" si="22"/>
        <v>101.78615867598666</v>
      </c>
      <c r="J337" s="6">
        <v>13408300014</v>
      </c>
      <c r="K337" s="5">
        <f t="shared" si="23"/>
        <v>101.8097207264754</v>
      </c>
    </row>
    <row r="338" spans="1:11">
      <c r="A338" s="7" t="s">
        <v>70</v>
      </c>
      <c r="B338" s="24" t="s">
        <v>2</v>
      </c>
      <c r="C338" s="2">
        <v>10533583579.57</v>
      </c>
      <c r="D338" s="3">
        <v>11802210362</v>
      </c>
      <c r="E338" s="2">
        <f t="shared" si="20"/>
        <v>112.0436390222461</v>
      </c>
      <c r="F338" s="3">
        <v>12861270090</v>
      </c>
      <c r="G338" s="2">
        <f t="shared" si="21"/>
        <v>108.97340155374533</v>
      </c>
      <c r="H338" s="3">
        <v>13048202032</v>
      </c>
      <c r="I338" s="2">
        <f t="shared" si="22"/>
        <v>101.45344853728983</v>
      </c>
      <c r="J338" s="3">
        <v>13330423539</v>
      </c>
      <c r="K338" s="2">
        <f t="shared" si="23"/>
        <v>102.16291490818328</v>
      </c>
    </row>
    <row r="339" spans="1:11">
      <c r="A339" s="8" t="s">
        <v>71</v>
      </c>
      <c r="B339" s="25" t="s">
        <v>3</v>
      </c>
      <c r="C339" s="9">
        <v>375262934.01999998</v>
      </c>
      <c r="D339" s="10">
        <v>422348502</v>
      </c>
      <c r="E339" s="9">
        <f t="shared" si="20"/>
        <v>112.54735379153928</v>
      </c>
      <c r="F339" s="10">
        <v>450693592</v>
      </c>
      <c r="G339" s="9">
        <f t="shared" si="21"/>
        <v>106.71130354808267</v>
      </c>
      <c r="H339" s="10">
        <v>462112079</v>
      </c>
      <c r="I339" s="9">
        <f t="shared" si="22"/>
        <v>102.53353657622006</v>
      </c>
      <c r="J339" s="10">
        <v>464682119</v>
      </c>
      <c r="K339" s="9">
        <f t="shared" si="23"/>
        <v>100.55615079475125</v>
      </c>
    </row>
    <row r="340" spans="1:11">
      <c r="A340" s="8" t="s">
        <v>72</v>
      </c>
      <c r="B340" s="25" t="s">
        <v>4</v>
      </c>
      <c r="C340" s="9">
        <v>121435730.06999999</v>
      </c>
      <c r="D340" s="10">
        <v>153370655</v>
      </c>
      <c r="E340" s="9">
        <f t="shared" si="20"/>
        <v>126.29779959456047</v>
      </c>
      <c r="F340" s="10">
        <v>183304850</v>
      </c>
      <c r="G340" s="9">
        <f t="shared" si="21"/>
        <v>119.517550472742</v>
      </c>
      <c r="H340" s="10">
        <v>165848303</v>
      </c>
      <c r="I340" s="9">
        <f t="shared" si="22"/>
        <v>90.476767526882128</v>
      </c>
      <c r="J340" s="10">
        <v>167720102</v>
      </c>
      <c r="K340" s="9">
        <f t="shared" si="23"/>
        <v>101.1286211351828</v>
      </c>
    </row>
    <row r="341" spans="1:11">
      <c r="A341" s="8" t="s">
        <v>73</v>
      </c>
      <c r="B341" s="25" t="s">
        <v>5</v>
      </c>
      <c r="C341" s="9">
        <v>8813708.9100000001</v>
      </c>
      <c r="D341" s="10">
        <v>12334867</v>
      </c>
      <c r="E341" s="9">
        <f t="shared" si="20"/>
        <v>139.95092333949114</v>
      </c>
      <c r="F341" s="10">
        <v>11967587</v>
      </c>
      <c r="G341" s="9">
        <f t="shared" si="21"/>
        <v>97.022424319613663</v>
      </c>
      <c r="H341" s="10">
        <v>11784838</v>
      </c>
      <c r="I341" s="9">
        <f t="shared" si="22"/>
        <v>98.472967023343969</v>
      </c>
      <c r="J341" s="10">
        <v>11588579</v>
      </c>
      <c r="K341" s="9">
        <f t="shared" si="23"/>
        <v>98.334648299789947</v>
      </c>
    </row>
    <row r="342" spans="1:11">
      <c r="A342" s="8" t="s">
        <v>90</v>
      </c>
      <c r="B342" s="25" t="s">
        <v>22</v>
      </c>
      <c r="C342" s="9">
        <v>131916811.65000001</v>
      </c>
      <c r="D342" s="10">
        <v>149020255</v>
      </c>
      <c r="E342" s="9">
        <f t="shared" si="20"/>
        <v>112.96532499237371</v>
      </c>
      <c r="F342" s="10">
        <v>107363000</v>
      </c>
      <c r="G342" s="9">
        <f t="shared" si="21"/>
        <v>72.045910805883409</v>
      </c>
      <c r="H342" s="10">
        <v>98721900</v>
      </c>
      <c r="I342" s="9">
        <f t="shared" si="22"/>
        <v>91.951510296843423</v>
      </c>
      <c r="J342" s="10">
        <v>74412000</v>
      </c>
      <c r="K342" s="9">
        <f t="shared" si="23"/>
        <v>75.375372637682219</v>
      </c>
    </row>
    <row r="343" spans="1:11">
      <c r="A343" s="8" t="s">
        <v>74</v>
      </c>
      <c r="B343" s="25" t="s">
        <v>6</v>
      </c>
      <c r="C343" s="9">
        <v>125571438.41</v>
      </c>
      <c r="D343" s="10">
        <v>111128486</v>
      </c>
      <c r="E343" s="9">
        <f t="shared" si="20"/>
        <v>88.498218549633322</v>
      </c>
      <c r="F343" s="10">
        <v>131292600</v>
      </c>
      <c r="G343" s="9">
        <f t="shared" si="21"/>
        <v>118.14486521484689</v>
      </c>
      <c r="H343" s="10">
        <v>94962993</v>
      </c>
      <c r="I343" s="9">
        <f t="shared" si="22"/>
        <v>72.329280553511779</v>
      </c>
      <c r="J343" s="10">
        <v>46831000</v>
      </c>
      <c r="K343" s="9">
        <f t="shared" si="23"/>
        <v>49.31500000215874</v>
      </c>
    </row>
    <row r="344" spans="1:11" ht="22.5">
      <c r="A344" s="8" t="s">
        <v>75</v>
      </c>
      <c r="B344" s="25" t="s">
        <v>7</v>
      </c>
      <c r="C344" s="9">
        <v>9665862439.2600002</v>
      </c>
      <c r="D344" s="10">
        <v>10847728710</v>
      </c>
      <c r="E344" s="9">
        <f t="shared" si="20"/>
        <v>112.22722005580788</v>
      </c>
      <c r="F344" s="10">
        <v>11859948626</v>
      </c>
      <c r="G344" s="9">
        <f t="shared" si="21"/>
        <v>109.33116916047949</v>
      </c>
      <c r="H344" s="10">
        <v>12098909929</v>
      </c>
      <c r="I344" s="9">
        <f t="shared" si="22"/>
        <v>102.0148595119218</v>
      </c>
      <c r="J344" s="10">
        <v>12502131492</v>
      </c>
      <c r="K344" s="9">
        <f t="shared" si="23"/>
        <v>103.33270985044291</v>
      </c>
    </row>
    <row r="345" spans="1:11">
      <c r="A345" s="8" t="s">
        <v>76</v>
      </c>
      <c r="B345" s="25" t="s">
        <v>8</v>
      </c>
      <c r="C345" s="9">
        <v>104720517.25</v>
      </c>
      <c r="D345" s="10">
        <v>106278887</v>
      </c>
      <c r="E345" s="9">
        <f t="shared" si="20"/>
        <v>101.4881226629923</v>
      </c>
      <c r="F345" s="10">
        <v>116699835</v>
      </c>
      <c r="G345" s="9">
        <f t="shared" si="21"/>
        <v>109.80528522094892</v>
      </c>
      <c r="H345" s="10">
        <v>115861990</v>
      </c>
      <c r="I345" s="9">
        <f t="shared" si="22"/>
        <v>99.282051255685161</v>
      </c>
      <c r="J345" s="10">
        <v>63058247</v>
      </c>
      <c r="K345" s="9">
        <f t="shared" si="23"/>
        <v>54.425309801773651</v>
      </c>
    </row>
    <row r="346" spans="1:11">
      <c r="A346" s="7" t="s">
        <v>77</v>
      </c>
      <c r="B346" s="24" t="s">
        <v>9</v>
      </c>
      <c r="C346" s="2">
        <v>36149310.810000002</v>
      </c>
      <c r="D346" s="3">
        <v>57206466</v>
      </c>
      <c r="E346" s="2">
        <f t="shared" si="20"/>
        <v>158.25050248032653</v>
      </c>
      <c r="F346" s="3">
        <v>77581990</v>
      </c>
      <c r="G346" s="2">
        <f t="shared" si="21"/>
        <v>135.61751918043669</v>
      </c>
      <c r="H346" s="3">
        <v>121758477</v>
      </c>
      <c r="I346" s="2">
        <f t="shared" si="22"/>
        <v>156.94167808791707</v>
      </c>
      <c r="J346" s="3">
        <v>77876475</v>
      </c>
      <c r="K346" s="2">
        <f t="shared" si="23"/>
        <v>63.959797230380936</v>
      </c>
    </row>
    <row r="347" spans="1:11">
      <c r="A347" s="8" t="s">
        <v>78</v>
      </c>
      <c r="B347" s="25" t="s">
        <v>10</v>
      </c>
      <c r="C347" s="9">
        <v>522943.04</v>
      </c>
      <c r="D347" s="10">
        <v>3604656</v>
      </c>
      <c r="E347" s="9">
        <f t="shared" si="20"/>
        <v>689.30184059816531</v>
      </c>
      <c r="F347" s="10">
        <v>3566374</v>
      </c>
      <c r="G347" s="9">
        <f t="shared" si="21"/>
        <v>98.937984650962534</v>
      </c>
      <c r="H347" s="10">
        <v>3687627</v>
      </c>
      <c r="I347" s="9">
        <f t="shared" si="22"/>
        <v>103.39989580453424</v>
      </c>
      <c r="J347" s="10">
        <v>2018027</v>
      </c>
      <c r="K347" s="9">
        <f t="shared" si="23"/>
        <v>54.724271191202369</v>
      </c>
    </row>
    <row r="348" spans="1:11">
      <c r="A348" s="8" t="s">
        <v>79</v>
      </c>
      <c r="B348" s="25" t="s">
        <v>11</v>
      </c>
      <c r="C348" s="9">
        <v>21676840.690000001</v>
      </c>
      <c r="D348" s="10">
        <v>30733781</v>
      </c>
      <c r="E348" s="9">
        <f t="shared" si="20"/>
        <v>141.78164355001309</v>
      </c>
      <c r="F348" s="10">
        <v>38365655</v>
      </c>
      <c r="G348" s="9">
        <f t="shared" si="21"/>
        <v>124.8322001123129</v>
      </c>
      <c r="H348" s="10">
        <v>71307625</v>
      </c>
      <c r="I348" s="9">
        <f t="shared" si="22"/>
        <v>185.86317632267713</v>
      </c>
      <c r="J348" s="10">
        <v>42791023</v>
      </c>
      <c r="K348" s="9">
        <f t="shared" si="23"/>
        <v>60.009042511232146</v>
      </c>
    </row>
    <row r="349" spans="1:11">
      <c r="A349" s="8" t="s">
        <v>80</v>
      </c>
      <c r="B349" s="25" t="s">
        <v>12</v>
      </c>
      <c r="C349" s="9">
        <v>13949527.08</v>
      </c>
      <c r="D349" s="10">
        <v>22868029</v>
      </c>
      <c r="E349" s="9">
        <f t="shared" si="20"/>
        <v>163.93408083910467</v>
      </c>
      <c r="F349" s="10">
        <v>35649961</v>
      </c>
      <c r="G349" s="9">
        <f t="shared" si="21"/>
        <v>155.89433177647274</v>
      </c>
      <c r="H349" s="10">
        <v>46763225</v>
      </c>
      <c r="I349" s="9">
        <f t="shared" si="22"/>
        <v>131.17328515450549</v>
      </c>
      <c r="J349" s="10">
        <v>33067425</v>
      </c>
      <c r="K349" s="9">
        <f t="shared" si="23"/>
        <v>70.712456208912016</v>
      </c>
    </row>
    <row r="350" spans="1:11">
      <c r="A350" s="7" t="s">
        <v>91</v>
      </c>
      <c r="B350" s="24" t="s">
        <v>23</v>
      </c>
      <c r="C350" s="3"/>
      <c r="D350" s="3">
        <v>3307897</v>
      </c>
      <c r="E350" s="2"/>
      <c r="F350" s="3"/>
      <c r="G350" s="2">
        <f t="shared" si="21"/>
        <v>0</v>
      </c>
      <c r="H350" s="3"/>
      <c r="I350" s="2"/>
      <c r="J350" s="3"/>
      <c r="K350" s="2"/>
    </row>
    <row r="351" spans="1:11">
      <c r="A351" s="8" t="s">
        <v>92</v>
      </c>
      <c r="B351" s="25" t="s">
        <v>24</v>
      </c>
      <c r="C351" s="10"/>
      <c r="D351" s="10">
        <v>7897</v>
      </c>
      <c r="E351" s="9"/>
      <c r="F351" s="10"/>
      <c r="G351" s="9">
        <f t="shared" si="21"/>
        <v>0</v>
      </c>
      <c r="H351" s="10"/>
      <c r="I351" s="9"/>
      <c r="J351" s="10"/>
      <c r="K351" s="9"/>
    </row>
    <row r="352" spans="1:11">
      <c r="A352" s="8" t="s">
        <v>94</v>
      </c>
      <c r="B352" s="25" t="s">
        <v>26</v>
      </c>
      <c r="C352" s="10"/>
      <c r="D352" s="10">
        <v>3300000</v>
      </c>
      <c r="E352" s="9"/>
      <c r="F352" s="10"/>
      <c r="G352" s="9">
        <f t="shared" si="21"/>
        <v>0</v>
      </c>
      <c r="H352" s="10"/>
      <c r="I352" s="9"/>
      <c r="J352" s="10"/>
      <c r="K352" s="9"/>
    </row>
    <row r="353" spans="1:11">
      <c r="A353" s="4" t="s">
        <v>118</v>
      </c>
      <c r="B353" s="23" t="s">
        <v>50</v>
      </c>
      <c r="C353" s="5">
        <v>228255547.78999999</v>
      </c>
      <c r="D353" s="6">
        <v>698280955</v>
      </c>
      <c r="E353" s="5">
        <f t="shared" si="20"/>
        <v>305.92069360891657</v>
      </c>
      <c r="F353" s="6">
        <v>822631038</v>
      </c>
      <c r="G353" s="5">
        <f t="shared" si="21"/>
        <v>117.80803015027097</v>
      </c>
      <c r="H353" s="6">
        <v>844679529</v>
      </c>
      <c r="I353" s="5">
        <f t="shared" si="22"/>
        <v>102.68024059165148</v>
      </c>
      <c r="J353" s="6">
        <v>845198315</v>
      </c>
      <c r="K353" s="5">
        <f t="shared" si="23"/>
        <v>100.06141808605381</v>
      </c>
    </row>
    <row r="354" spans="1:11">
      <c r="A354" s="7" t="s">
        <v>70</v>
      </c>
      <c r="B354" s="24" t="s">
        <v>2</v>
      </c>
      <c r="C354" s="2">
        <v>228188348.77000001</v>
      </c>
      <c r="D354" s="3">
        <v>698032455</v>
      </c>
      <c r="E354" s="2">
        <f t="shared" si="20"/>
        <v>305.90188270461363</v>
      </c>
      <c r="F354" s="3">
        <v>822273038</v>
      </c>
      <c r="G354" s="2">
        <f t="shared" si="21"/>
        <v>117.79868287069833</v>
      </c>
      <c r="H354" s="3">
        <v>844621529</v>
      </c>
      <c r="I354" s="2">
        <f t="shared" si="22"/>
        <v>102.71789174242632</v>
      </c>
      <c r="J354" s="3">
        <v>845140315</v>
      </c>
      <c r="K354" s="2">
        <f t="shared" si="23"/>
        <v>100.06142230362209</v>
      </c>
    </row>
    <row r="355" spans="1:11">
      <c r="A355" s="8" t="s">
        <v>71</v>
      </c>
      <c r="B355" s="25" t="s">
        <v>3</v>
      </c>
      <c r="C355" s="9">
        <v>1246379.5900000001</v>
      </c>
      <c r="D355" s="10">
        <v>2799200</v>
      </c>
      <c r="E355" s="9">
        <f t="shared" si="20"/>
        <v>224.58647609914726</v>
      </c>
      <c r="F355" s="10">
        <v>4148117</v>
      </c>
      <c r="G355" s="9">
        <f t="shared" si="21"/>
        <v>148.18937553586738</v>
      </c>
      <c r="H355" s="10">
        <v>4236714</v>
      </c>
      <c r="I355" s="9">
        <f t="shared" si="22"/>
        <v>102.13583657355856</v>
      </c>
      <c r="J355" s="10">
        <v>4270250</v>
      </c>
      <c r="K355" s="9">
        <f t="shared" si="23"/>
        <v>100.79155685278734</v>
      </c>
    </row>
    <row r="356" spans="1:11">
      <c r="A356" s="8" t="s">
        <v>72</v>
      </c>
      <c r="B356" s="25" t="s">
        <v>4</v>
      </c>
      <c r="C356" s="9">
        <v>785475.98</v>
      </c>
      <c r="D356" s="10">
        <v>2557800</v>
      </c>
      <c r="E356" s="9">
        <f t="shared" si="20"/>
        <v>325.6369469121131</v>
      </c>
      <c r="F356" s="10">
        <v>4163300</v>
      </c>
      <c r="G356" s="9">
        <f t="shared" si="21"/>
        <v>162.76878567518963</v>
      </c>
      <c r="H356" s="10">
        <v>4288400</v>
      </c>
      <c r="I356" s="9">
        <f t="shared" si="22"/>
        <v>103.00482790094397</v>
      </c>
      <c r="J356" s="10">
        <v>4733400</v>
      </c>
      <c r="K356" s="9">
        <f t="shared" si="23"/>
        <v>110.37683051954107</v>
      </c>
    </row>
    <row r="357" spans="1:11">
      <c r="A357" s="8" t="s">
        <v>73</v>
      </c>
      <c r="B357" s="25" t="s">
        <v>5</v>
      </c>
      <c r="C357" s="9">
        <v>80.3</v>
      </c>
      <c r="D357" s="10">
        <v>650</v>
      </c>
      <c r="E357" s="9">
        <f t="shared" si="20"/>
        <v>809.46450809464511</v>
      </c>
      <c r="F357" s="10">
        <v>650</v>
      </c>
      <c r="G357" s="9">
        <f t="shared" si="21"/>
        <v>100</v>
      </c>
      <c r="H357" s="10">
        <v>650</v>
      </c>
      <c r="I357" s="9">
        <f t="shared" si="22"/>
        <v>100</v>
      </c>
      <c r="J357" s="10">
        <v>650</v>
      </c>
      <c r="K357" s="9">
        <f t="shared" si="23"/>
        <v>100</v>
      </c>
    </row>
    <row r="358" spans="1:11">
      <c r="A358" s="8" t="s">
        <v>90</v>
      </c>
      <c r="B358" s="25" t="s">
        <v>22</v>
      </c>
      <c r="C358" s="9">
        <v>-176331.01</v>
      </c>
      <c r="D358" s="10"/>
      <c r="E358" s="9">
        <f t="shared" si="20"/>
        <v>0</v>
      </c>
      <c r="F358" s="10">
        <v>5000000</v>
      </c>
      <c r="G358" s="9"/>
      <c r="H358" s="10">
        <v>10000000</v>
      </c>
      <c r="I358" s="9">
        <f t="shared" si="22"/>
        <v>200</v>
      </c>
      <c r="J358" s="10">
        <v>15000000</v>
      </c>
      <c r="K358" s="9">
        <f t="shared" si="23"/>
        <v>150</v>
      </c>
    </row>
    <row r="359" spans="1:11">
      <c r="A359" s="8" t="s">
        <v>74</v>
      </c>
      <c r="B359" s="25" t="s">
        <v>6</v>
      </c>
      <c r="C359" s="9">
        <v>8372597.7300000004</v>
      </c>
      <c r="D359" s="10">
        <v>17509000</v>
      </c>
      <c r="E359" s="9">
        <f t="shared" si="20"/>
        <v>209.12267093954839</v>
      </c>
      <c r="F359" s="10">
        <v>30987223</v>
      </c>
      <c r="G359" s="9">
        <f t="shared" si="21"/>
        <v>176.97882803129818</v>
      </c>
      <c r="H359" s="10">
        <v>37523334</v>
      </c>
      <c r="I359" s="9">
        <f t="shared" si="22"/>
        <v>121.09292271850241</v>
      </c>
      <c r="J359" s="10">
        <v>32523334</v>
      </c>
      <c r="K359" s="9">
        <f t="shared" si="23"/>
        <v>86.67495804077538</v>
      </c>
    </row>
    <row r="360" spans="1:11" ht="22.5">
      <c r="A360" s="8" t="s">
        <v>75</v>
      </c>
      <c r="B360" s="25" t="s">
        <v>7</v>
      </c>
      <c r="C360" s="9">
        <v>217061507.28</v>
      </c>
      <c r="D360" s="10">
        <v>673603557</v>
      </c>
      <c r="E360" s="9">
        <f t="shared" si="20"/>
        <v>310.32842508141272</v>
      </c>
      <c r="F360" s="10">
        <v>775943000</v>
      </c>
      <c r="G360" s="9">
        <f t="shared" si="21"/>
        <v>115.19282995710189</v>
      </c>
      <c r="H360" s="10">
        <v>787336683</v>
      </c>
      <c r="I360" s="9">
        <f t="shared" si="22"/>
        <v>101.46836597533581</v>
      </c>
      <c r="J360" s="10">
        <v>787376933</v>
      </c>
      <c r="K360" s="9">
        <f t="shared" si="23"/>
        <v>100.00511217130727</v>
      </c>
    </row>
    <row r="361" spans="1:11">
      <c r="A361" s="8" t="s">
        <v>76</v>
      </c>
      <c r="B361" s="25" t="s">
        <v>8</v>
      </c>
      <c r="C361" s="9">
        <v>898638.9</v>
      </c>
      <c r="D361" s="10">
        <v>1562248</v>
      </c>
      <c r="E361" s="9">
        <f t="shared" si="20"/>
        <v>173.84602424844951</v>
      </c>
      <c r="F361" s="10">
        <v>2030748</v>
      </c>
      <c r="G361" s="9">
        <f t="shared" si="21"/>
        <v>129.98883659956678</v>
      </c>
      <c r="H361" s="10">
        <v>1235748</v>
      </c>
      <c r="I361" s="9">
        <f t="shared" si="22"/>
        <v>60.851863451299714</v>
      </c>
      <c r="J361" s="10">
        <v>1235748</v>
      </c>
      <c r="K361" s="9">
        <f t="shared" si="23"/>
        <v>100</v>
      </c>
    </row>
    <row r="362" spans="1:11">
      <c r="A362" s="7" t="s">
        <v>77</v>
      </c>
      <c r="B362" s="24" t="s">
        <v>9</v>
      </c>
      <c r="C362" s="2">
        <v>67199.02</v>
      </c>
      <c r="D362" s="3">
        <v>248500</v>
      </c>
      <c r="E362" s="2">
        <f t="shared" si="20"/>
        <v>369.79705954045158</v>
      </c>
      <c r="F362" s="3">
        <v>358000</v>
      </c>
      <c r="G362" s="2">
        <f t="shared" si="21"/>
        <v>144.06438631790746</v>
      </c>
      <c r="H362" s="3">
        <v>58000</v>
      </c>
      <c r="I362" s="2">
        <f t="shared" si="22"/>
        <v>16.201117318435752</v>
      </c>
      <c r="J362" s="3">
        <v>58000</v>
      </c>
      <c r="K362" s="2">
        <f t="shared" si="23"/>
        <v>100</v>
      </c>
    </row>
    <row r="363" spans="1:11">
      <c r="A363" s="8" t="s">
        <v>78</v>
      </c>
      <c r="B363" s="25" t="s">
        <v>10</v>
      </c>
      <c r="C363" s="10"/>
      <c r="D363" s="11">
        <v>0</v>
      </c>
      <c r="E363" s="9"/>
      <c r="F363" s="10">
        <v>1000</v>
      </c>
      <c r="G363" s="9"/>
      <c r="H363" s="10">
        <v>1000</v>
      </c>
      <c r="I363" s="9">
        <f t="shared" si="22"/>
        <v>100</v>
      </c>
      <c r="J363" s="10">
        <v>1000</v>
      </c>
      <c r="K363" s="9">
        <f t="shared" si="23"/>
        <v>100</v>
      </c>
    </row>
    <row r="364" spans="1:11">
      <c r="A364" s="8" t="s">
        <v>79</v>
      </c>
      <c r="B364" s="25" t="s">
        <v>11</v>
      </c>
      <c r="C364" s="9">
        <v>67199.02</v>
      </c>
      <c r="D364" s="10">
        <v>248500</v>
      </c>
      <c r="E364" s="9">
        <f t="shared" si="20"/>
        <v>369.79705954045158</v>
      </c>
      <c r="F364" s="10">
        <v>357000</v>
      </c>
      <c r="G364" s="9">
        <f t="shared" si="21"/>
        <v>143.66197183098592</v>
      </c>
      <c r="H364" s="10">
        <v>57000</v>
      </c>
      <c r="I364" s="9">
        <f t="shared" si="22"/>
        <v>15.966386554621847</v>
      </c>
      <c r="J364" s="10">
        <v>57000</v>
      </c>
      <c r="K364" s="9">
        <f t="shared" si="23"/>
        <v>100</v>
      </c>
    </row>
    <row r="365" spans="1:11">
      <c r="A365" s="4" t="s">
        <v>119</v>
      </c>
      <c r="B365" s="23" t="s">
        <v>51</v>
      </c>
      <c r="C365" s="5">
        <v>261663862.63</v>
      </c>
      <c r="D365" s="6">
        <v>340035439</v>
      </c>
      <c r="E365" s="5">
        <f t="shared" si="20"/>
        <v>129.95124186514803</v>
      </c>
      <c r="F365" s="6">
        <v>449059632</v>
      </c>
      <c r="G365" s="5">
        <f t="shared" si="21"/>
        <v>132.06259715770389</v>
      </c>
      <c r="H365" s="6">
        <v>244750662</v>
      </c>
      <c r="I365" s="5">
        <f t="shared" si="22"/>
        <v>54.502931138553109</v>
      </c>
      <c r="J365" s="6">
        <v>223645829</v>
      </c>
      <c r="K365" s="5">
        <f t="shared" si="23"/>
        <v>91.37700677598167</v>
      </c>
    </row>
    <row r="366" spans="1:11">
      <c r="A366" s="7" t="s">
        <v>70</v>
      </c>
      <c r="B366" s="24" t="s">
        <v>2</v>
      </c>
      <c r="C366" s="2">
        <v>210461367.75999999</v>
      </c>
      <c r="D366" s="3">
        <v>319117849</v>
      </c>
      <c r="E366" s="2">
        <f t="shared" si="20"/>
        <v>151.62775591381057</v>
      </c>
      <c r="F366" s="3">
        <v>424280100</v>
      </c>
      <c r="G366" s="2">
        <f t="shared" si="21"/>
        <v>132.9540485841016</v>
      </c>
      <c r="H366" s="3">
        <v>242620524</v>
      </c>
      <c r="I366" s="2">
        <f t="shared" si="22"/>
        <v>57.184045162617814</v>
      </c>
      <c r="J366" s="3">
        <v>221535705</v>
      </c>
      <c r="K366" s="2">
        <f t="shared" si="23"/>
        <v>91.309548486508092</v>
      </c>
    </row>
    <row r="367" spans="1:11">
      <c r="A367" s="8" t="s">
        <v>71</v>
      </c>
      <c r="B367" s="25" t="s">
        <v>3</v>
      </c>
      <c r="C367" s="9">
        <v>7075774.7699999996</v>
      </c>
      <c r="D367" s="10">
        <v>7913921</v>
      </c>
      <c r="E367" s="9">
        <f t="shared" si="20"/>
        <v>111.84529266750532</v>
      </c>
      <c r="F367" s="10">
        <v>8434200</v>
      </c>
      <c r="G367" s="9">
        <f t="shared" si="21"/>
        <v>106.57422534291156</v>
      </c>
      <c r="H367" s="10">
        <v>10268347</v>
      </c>
      <c r="I367" s="9">
        <f t="shared" si="22"/>
        <v>121.74654383344003</v>
      </c>
      <c r="J367" s="10">
        <v>10198241</v>
      </c>
      <c r="K367" s="9">
        <f t="shared" si="23"/>
        <v>99.317261093728135</v>
      </c>
    </row>
    <row r="368" spans="1:11">
      <c r="A368" s="8" t="s">
        <v>72</v>
      </c>
      <c r="B368" s="25" t="s">
        <v>4</v>
      </c>
      <c r="C368" s="9">
        <v>3309437.86</v>
      </c>
      <c r="D368" s="10">
        <v>5064895</v>
      </c>
      <c r="E368" s="9">
        <f t="shared" si="20"/>
        <v>153.04396741264091</v>
      </c>
      <c r="F368" s="10">
        <v>6010590</v>
      </c>
      <c r="G368" s="9">
        <f t="shared" si="21"/>
        <v>118.67156179940552</v>
      </c>
      <c r="H368" s="10">
        <v>7719206</v>
      </c>
      <c r="I368" s="9">
        <f t="shared" si="22"/>
        <v>128.42676010175373</v>
      </c>
      <c r="J368" s="10">
        <v>7634220</v>
      </c>
      <c r="K368" s="9">
        <f t="shared" si="23"/>
        <v>98.899031843430535</v>
      </c>
    </row>
    <row r="369" spans="1:11">
      <c r="A369" s="8" t="s">
        <v>73</v>
      </c>
      <c r="B369" s="25" t="s">
        <v>5</v>
      </c>
      <c r="C369" s="10"/>
      <c r="D369" s="10">
        <v>22740</v>
      </c>
      <c r="E369" s="9"/>
      <c r="F369" s="10">
        <v>31195</v>
      </c>
      <c r="G369" s="9">
        <f t="shared" si="21"/>
        <v>137.18117854001758</v>
      </c>
      <c r="H369" s="10">
        <v>31195</v>
      </c>
      <c r="I369" s="9">
        <f t="shared" si="22"/>
        <v>100</v>
      </c>
      <c r="J369" s="10">
        <v>31195</v>
      </c>
      <c r="K369" s="9">
        <f t="shared" si="23"/>
        <v>100</v>
      </c>
    </row>
    <row r="370" spans="1:11">
      <c r="A370" s="8" t="s">
        <v>90</v>
      </c>
      <c r="B370" s="25" t="s">
        <v>22</v>
      </c>
      <c r="C370" s="9">
        <v>52826262.850000001</v>
      </c>
      <c r="D370" s="10">
        <v>51763483</v>
      </c>
      <c r="E370" s="9">
        <f t="shared" si="20"/>
        <v>97.988160069135006</v>
      </c>
      <c r="F370" s="10">
        <v>56739984</v>
      </c>
      <c r="G370" s="9">
        <f t="shared" si="21"/>
        <v>109.61392223162419</v>
      </c>
      <c r="H370" s="10">
        <v>5480025</v>
      </c>
      <c r="I370" s="9">
        <f t="shared" si="22"/>
        <v>9.6581363153010393</v>
      </c>
      <c r="J370" s="10">
        <v>6870654</v>
      </c>
      <c r="K370" s="9">
        <f t="shared" si="23"/>
        <v>125.37632583792957</v>
      </c>
    </row>
    <row r="371" spans="1:11">
      <c r="A371" s="8" t="s">
        <v>74</v>
      </c>
      <c r="B371" s="25" t="s">
        <v>6</v>
      </c>
      <c r="C371" s="9">
        <v>35459811.07</v>
      </c>
      <c r="D371" s="10">
        <v>117599416</v>
      </c>
      <c r="E371" s="9">
        <f t="shared" si="20"/>
        <v>331.64140600707384</v>
      </c>
      <c r="F371" s="10">
        <v>208582695</v>
      </c>
      <c r="G371" s="9">
        <f t="shared" si="21"/>
        <v>177.36711804759301</v>
      </c>
      <c r="H371" s="10">
        <v>73459994</v>
      </c>
      <c r="I371" s="9">
        <f t="shared" si="22"/>
        <v>35.21864265873063</v>
      </c>
      <c r="J371" s="10">
        <v>55387244</v>
      </c>
      <c r="K371" s="9">
        <f t="shared" si="23"/>
        <v>75.397833547331899</v>
      </c>
    </row>
    <row r="372" spans="1:11" ht="22.5">
      <c r="A372" s="8" t="s">
        <v>75</v>
      </c>
      <c r="B372" s="25" t="s">
        <v>7</v>
      </c>
      <c r="C372" s="9">
        <v>12875155.49</v>
      </c>
      <c r="D372" s="10">
        <v>15090717</v>
      </c>
      <c r="E372" s="9">
        <f t="shared" si="20"/>
        <v>117.20803691823996</v>
      </c>
      <c r="F372" s="10">
        <v>18669883</v>
      </c>
      <c r="G372" s="9">
        <f t="shared" si="21"/>
        <v>123.71766696042341</v>
      </c>
      <c r="H372" s="10">
        <v>19299883</v>
      </c>
      <c r="I372" s="9">
        <f t="shared" si="22"/>
        <v>103.37441857562793</v>
      </c>
      <c r="J372" s="10">
        <v>19599883</v>
      </c>
      <c r="K372" s="9">
        <f t="shared" si="23"/>
        <v>101.5544135682066</v>
      </c>
    </row>
    <row r="373" spans="1:11">
      <c r="A373" s="8" t="s">
        <v>76</v>
      </c>
      <c r="B373" s="25" t="s">
        <v>8</v>
      </c>
      <c r="C373" s="9">
        <v>98914925.719999999</v>
      </c>
      <c r="D373" s="10">
        <v>121662677</v>
      </c>
      <c r="E373" s="9">
        <f t="shared" si="20"/>
        <v>122.99728894746625</v>
      </c>
      <c r="F373" s="10">
        <v>125811553</v>
      </c>
      <c r="G373" s="9">
        <f t="shared" si="21"/>
        <v>103.41014689328264</v>
      </c>
      <c r="H373" s="10">
        <v>126361874</v>
      </c>
      <c r="I373" s="9">
        <f t="shared" si="22"/>
        <v>100.4374169039945</v>
      </c>
      <c r="J373" s="10">
        <v>121814268</v>
      </c>
      <c r="K373" s="9">
        <f t="shared" si="23"/>
        <v>96.40112491525727</v>
      </c>
    </row>
    <row r="374" spans="1:11">
      <c r="A374" s="7" t="s">
        <v>77</v>
      </c>
      <c r="B374" s="24" t="s">
        <v>9</v>
      </c>
      <c r="C374" s="2">
        <v>117775.46</v>
      </c>
      <c r="D374" s="3">
        <v>1104357</v>
      </c>
      <c r="E374" s="2">
        <f t="shared" si="20"/>
        <v>937.68005660941594</v>
      </c>
      <c r="F374" s="3">
        <v>5057912</v>
      </c>
      <c r="G374" s="2">
        <f t="shared" si="21"/>
        <v>457.99610089853189</v>
      </c>
      <c r="H374" s="3">
        <v>2130138</v>
      </c>
      <c r="I374" s="2">
        <f t="shared" si="22"/>
        <v>42.114967599278117</v>
      </c>
      <c r="J374" s="3">
        <v>2110124</v>
      </c>
      <c r="K374" s="2">
        <f t="shared" si="23"/>
        <v>99.060436459985226</v>
      </c>
    </row>
    <row r="375" spans="1:11">
      <c r="A375" s="8" t="s">
        <v>78</v>
      </c>
      <c r="B375" s="25" t="s">
        <v>10</v>
      </c>
      <c r="C375" s="9">
        <v>7312.5</v>
      </c>
      <c r="D375" s="10">
        <v>136936</v>
      </c>
      <c r="E375" s="9">
        <f t="shared" si="20"/>
        <v>1872.62905982906</v>
      </c>
      <c r="F375" s="10">
        <v>144509</v>
      </c>
      <c r="G375" s="9">
        <f t="shared" si="21"/>
        <v>105.53032073377344</v>
      </c>
      <c r="H375" s="10">
        <v>50797</v>
      </c>
      <c r="I375" s="9">
        <f t="shared" si="22"/>
        <v>35.151443854708006</v>
      </c>
      <c r="J375" s="10">
        <v>50797</v>
      </c>
      <c r="K375" s="9">
        <f t="shared" si="23"/>
        <v>100</v>
      </c>
    </row>
    <row r="376" spans="1:11">
      <c r="A376" s="8" t="s">
        <v>79</v>
      </c>
      <c r="B376" s="25" t="s">
        <v>11</v>
      </c>
      <c r="C376" s="9">
        <v>110462.96</v>
      </c>
      <c r="D376" s="10">
        <v>967421</v>
      </c>
      <c r="E376" s="9">
        <f t="shared" si="20"/>
        <v>875.7876848492923</v>
      </c>
      <c r="F376" s="10">
        <v>4913403</v>
      </c>
      <c r="G376" s="9">
        <f t="shared" si="21"/>
        <v>507.88674217326275</v>
      </c>
      <c r="H376" s="10">
        <v>2079341</v>
      </c>
      <c r="I376" s="9">
        <f t="shared" si="22"/>
        <v>42.319773077844417</v>
      </c>
      <c r="J376" s="10">
        <v>2059327</v>
      </c>
      <c r="K376" s="9">
        <f t="shared" si="23"/>
        <v>99.037483510400648</v>
      </c>
    </row>
    <row r="377" spans="1:11">
      <c r="A377" s="7" t="s">
        <v>91</v>
      </c>
      <c r="B377" s="24" t="s">
        <v>23</v>
      </c>
      <c r="C377" s="2">
        <v>51084719.409999996</v>
      </c>
      <c r="D377" s="3">
        <v>19813233</v>
      </c>
      <c r="E377" s="2">
        <f t="shared" si="20"/>
        <v>38.785048109947134</v>
      </c>
      <c r="F377" s="3">
        <v>19721620</v>
      </c>
      <c r="G377" s="2">
        <f t="shared" si="21"/>
        <v>99.537617106708439</v>
      </c>
      <c r="H377" s="3"/>
      <c r="I377" s="2">
        <f t="shared" si="22"/>
        <v>0</v>
      </c>
      <c r="J377" s="3"/>
      <c r="K377" s="2"/>
    </row>
    <row r="378" spans="1:11">
      <c r="A378" s="8" t="s">
        <v>92</v>
      </c>
      <c r="B378" s="25" t="s">
        <v>24</v>
      </c>
      <c r="C378" s="9">
        <v>51084719.409999996</v>
      </c>
      <c r="D378" s="10">
        <v>19813233</v>
      </c>
      <c r="E378" s="9">
        <f t="shared" si="20"/>
        <v>38.785048109947134</v>
      </c>
      <c r="F378" s="10">
        <v>19721620</v>
      </c>
      <c r="G378" s="9">
        <f t="shared" si="21"/>
        <v>99.537617106708439</v>
      </c>
      <c r="H378" s="10"/>
      <c r="I378" s="9">
        <f t="shared" si="22"/>
        <v>0</v>
      </c>
      <c r="J378" s="10"/>
      <c r="K378" s="9"/>
    </row>
    <row r="379" spans="1:11">
      <c r="A379" s="4" t="s">
        <v>120</v>
      </c>
      <c r="B379" s="23" t="s">
        <v>52</v>
      </c>
      <c r="C379" s="5">
        <v>4451321100.9899998</v>
      </c>
      <c r="D379" s="6">
        <v>4988790132</v>
      </c>
      <c r="E379" s="5">
        <f t="shared" si="20"/>
        <v>112.07437115445265</v>
      </c>
      <c r="F379" s="6">
        <v>5105256695</v>
      </c>
      <c r="G379" s="5">
        <f t="shared" si="21"/>
        <v>102.33456529375609</v>
      </c>
      <c r="H379" s="6">
        <v>5281975190</v>
      </c>
      <c r="I379" s="5">
        <f t="shared" si="22"/>
        <v>103.4615006758245</v>
      </c>
      <c r="J379" s="6">
        <v>5370041213</v>
      </c>
      <c r="K379" s="5">
        <f t="shared" si="23"/>
        <v>101.66729338613194</v>
      </c>
    </row>
    <row r="380" spans="1:11">
      <c r="A380" s="7" t="s">
        <v>70</v>
      </c>
      <c r="B380" s="24" t="s">
        <v>2</v>
      </c>
      <c r="C380" s="2">
        <v>4132051805.6799998</v>
      </c>
      <c r="D380" s="3">
        <v>4604522318</v>
      </c>
      <c r="E380" s="2">
        <f t="shared" si="20"/>
        <v>111.43428336669285</v>
      </c>
      <c r="F380" s="3">
        <v>4484855113</v>
      </c>
      <c r="G380" s="2">
        <f t="shared" si="21"/>
        <v>97.401094038958249</v>
      </c>
      <c r="H380" s="3">
        <v>4702287251</v>
      </c>
      <c r="I380" s="2">
        <f t="shared" si="22"/>
        <v>104.84814185791068</v>
      </c>
      <c r="J380" s="3">
        <v>4855097084</v>
      </c>
      <c r="K380" s="2">
        <f t="shared" si="23"/>
        <v>103.24969158291006</v>
      </c>
    </row>
    <row r="381" spans="1:11">
      <c r="A381" s="8" t="s">
        <v>71</v>
      </c>
      <c r="B381" s="25" t="s">
        <v>3</v>
      </c>
      <c r="C381" s="9">
        <v>1757577065.21</v>
      </c>
      <c r="D381" s="10">
        <v>2015360542</v>
      </c>
      <c r="E381" s="9">
        <f t="shared" si="20"/>
        <v>114.66698000859492</v>
      </c>
      <c r="F381" s="10">
        <v>2094035742</v>
      </c>
      <c r="G381" s="9">
        <f t="shared" si="21"/>
        <v>103.90377792759227</v>
      </c>
      <c r="H381" s="10">
        <v>2164212187</v>
      </c>
      <c r="I381" s="9">
        <f t="shared" si="22"/>
        <v>103.35125344770739</v>
      </c>
      <c r="J381" s="10">
        <v>2244008906</v>
      </c>
      <c r="K381" s="9">
        <f t="shared" si="23"/>
        <v>103.6871023774528</v>
      </c>
    </row>
    <row r="382" spans="1:11">
      <c r="A382" s="8" t="s">
        <v>72</v>
      </c>
      <c r="B382" s="25" t="s">
        <v>4</v>
      </c>
      <c r="C382" s="9">
        <v>1429702495.04</v>
      </c>
      <c r="D382" s="10">
        <v>1627580601</v>
      </c>
      <c r="E382" s="9">
        <f t="shared" si="20"/>
        <v>113.84050924206184</v>
      </c>
      <c r="F382" s="10">
        <v>1599703880</v>
      </c>
      <c r="G382" s="9">
        <f t="shared" si="21"/>
        <v>98.287229462991121</v>
      </c>
      <c r="H382" s="10">
        <v>1717016450</v>
      </c>
      <c r="I382" s="9">
        <f t="shared" si="22"/>
        <v>107.33339285268222</v>
      </c>
      <c r="J382" s="10">
        <v>1842488624</v>
      </c>
      <c r="K382" s="9">
        <f t="shared" si="23"/>
        <v>107.30756970907296</v>
      </c>
    </row>
    <row r="383" spans="1:11">
      <c r="A383" s="8" t="s">
        <v>73</v>
      </c>
      <c r="B383" s="25" t="s">
        <v>5</v>
      </c>
      <c r="C383" s="9">
        <v>14085980.51</v>
      </c>
      <c r="D383" s="10">
        <v>35439423</v>
      </c>
      <c r="E383" s="9">
        <f t="shared" si="20"/>
        <v>251.5935825329351</v>
      </c>
      <c r="F383" s="10">
        <v>20176840</v>
      </c>
      <c r="G383" s="9">
        <f t="shared" si="21"/>
        <v>56.933319710086707</v>
      </c>
      <c r="H383" s="10">
        <v>16313660</v>
      </c>
      <c r="I383" s="9">
        <f t="shared" si="22"/>
        <v>80.853394287708085</v>
      </c>
      <c r="J383" s="10">
        <v>16109522</v>
      </c>
      <c r="K383" s="9">
        <f t="shared" si="23"/>
        <v>98.748668293932823</v>
      </c>
    </row>
    <row r="384" spans="1:11">
      <c r="A384" s="8" t="s">
        <v>90</v>
      </c>
      <c r="B384" s="25" t="s">
        <v>22</v>
      </c>
      <c r="C384" s="14">
        <v>0</v>
      </c>
      <c r="D384" s="10">
        <v>810843</v>
      </c>
      <c r="E384" s="9"/>
      <c r="F384" s="10">
        <v>3535707</v>
      </c>
      <c r="G384" s="9">
        <f t="shared" si="21"/>
        <v>436.05321868721808</v>
      </c>
      <c r="H384" s="10">
        <v>3250000</v>
      </c>
      <c r="I384" s="9">
        <f t="shared" si="22"/>
        <v>91.919381328826177</v>
      </c>
      <c r="J384" s="10">
        <v>2650000</v>
      </c>
      <c r="K384" s="9">
        <f t="shared" si="23"/>
        <v>81.538461538461533</v>
      </c>
    </row>
    <row r="385" spans="1:11">
      <c r="A385" s="8" t="s">
        <v>74</v>
      </c>
      <c r="B385" s="25" t="s">
        <v>6</v>
      </c>
      <c r="C385" s="9">
        <v>899185186.55999994</v>
      </c>
      <c r="D385" s="10">
        <v>904309230</v>
      </c>
      <c r="E385" s="9">
        <f t="shared" si="20"/>
        <v>100.56985407640033</v>
      </c>
      <c r="F385" s="10">
        <v>742888982</v>
      </c>
      <c r="G385" s="9">
        <f t="shared" si="21"/>
        <v>82.149883840066522</v>
      </c>
      <c r="H385" s="10">
        <v>772806438</v>
      </c>
      <c r="I385" s="9">
        <f t="shared" si="22"/>
        <v>104.02717723978843</v>
      </c>
      <c r="J385" s="10">
        <v>723414246</v>
      </c>
      <c r="K385" s="9">
        <f t="shared" si="23"/>
        <v>93.608724051545749</v>
      </c>
    </row>
    <row r="386" spans="1:11" ht="22.5">
      <c r="A386" s="8" t="s">
        <v>75</v>
      </c>
      <c r="B386" s="25" t="s">
        <v>7</v>
      </c>
      <c r="C386" s="9">
        <v>21179806.859999999</v>
      </c>
      <c r="D386" s="10">
        <v>9055727</v>
      </c>
      <c r="E386" s="9">
        <f t="shared" si="20"/>
        <v>42.756419167837493</v>
      </c>
      <c r="F386" s="10">
        <v>11762279</v>
      </c>
      <c r="G386" s="9">
        <f t="shared" si="21"/>
        <v>129.88773844441204</v>
      </c>
      <c r="H386" s="10">
        <v>14885450</v>
      </c>
      <c r="I386" s="9">
        <f t="shared" si="22"/>
        <v>126.55243086820165</v>
      </c>
      <c r="J386" s="10">
        <v>14766820</v>
      </c>
      <c r="K386" s="9">
        <f t="shared" si="23"/>
        <v>99.203047270992812</v>
      </c>
    </row>
    <row r="387" spans="1:11">
      <c r="A387" s="8" t="s">
        <v>76</v>
      </c>
      <c r="B387" s="25" t="s">
        <v>8</v>
      </c>
      <c r="C387" s="9">
        <v>10321271.5</v>
      </c>
      <c r="D387" s="10">
        <v>11965952</v>
      </c>
      <c r="E387" s="9">
        <f t="shared" si="20"/>
        <v>115.93486325788447</v>
      </c>
      <c r="F387" s="10">
        <v>12751683</v>
      </c>
      <c r="G387" s="9">
        <f t="shared" si="21"/>
        <v>106.56638936876899</v>
      </c>
      <c r="H387" s="10">
        <v>13803066</v>
      </c>
      <c r="I387" s="9">
        <f t="shared" si="22"/>
        <v>108.2450528294971</v>
      </c>
      <c r="J387" s="10">
        <v>11658966</v>
      </c>
      <c r="K387" s="9">
        <f t="shared" si="23"/>
        <v>84.466494617934885</v>
      </c>
    </row>
    <row r="388" spans="1:11">
      <c r="A388" s="7" t="s">
        <v>77</v>
      </c>
      <c r="B388" s="24" t="s">
        <v>9</v>
      </c>
      <c r="C388" s="2">
        <v>301547892.44999999</v>
      </c>
      <c r="D388" s="3">
        <v>366688420</v>
      </c>
      <c r="E388" s="2">
        <f t="shared" si="20"/>
        <v>121.60205034787337</v>
      </c>
      <c r="F388" s="3">
        <v>603839791</v>
      </c>
      <c r="G388" s="2">
        <f t="shared" si="21"/>
        <v>164.67380971561633</v>
      </c>
      <c r="H388" s="3">
        <v>563406815</v>
      </c>
      <c r="I388" s="2">
        <f t="shared" si="22"/>
        <v>93.304022589660704</v>
      </c>
      <c r="J388" s="3">
        <v>498954657</v>
      </c>
      <c r="K388" s="2">
        <f t="shared" si="23"/>
        <v>88.560280727168688</v>
      </c>
    </row>
    <row r="389" spans="1:11">
      <c r="A389" s="8" t="s">
        <v>78</v>
      </c>
      <c r="B389" s="25" t="s">
        <v>10</v>
      </c>
      <c r="C389" s="9">
        <v>1126455.04</v>
      </c>
      <c r="D389" s="10">
        <v>1545112</v>
      </c>
      <c r="E389" s="9">
        <f t="shared" si="20"/>
        <v>137.16588280345391</v>
      </c>
      <c r="F389" s="10">
        <v>1217625</v>
      </c>
      <c r="G389" s="9">
        <f t="shared" si="21"/>
        <v>78.804966889131663</v>
      </c>
      <c r="H389" s="10">
        <v>1145479</v>
      </c>
      <c r="I389" s="9">
        <f t="shared" si="22"/>
        <v>94.074858844061183</v>
      </c>
      <c r="J389" s="10">
        <v>676802</v>
      </c>
      <c r="K389" s="9">
        <f t="shared" si="23"/>
        <v>59.084627478984771</v>
      </c>
    </row>
    <row r="390" spans="1:11">
      <c r="A390" s="8" t="s">
        <v>79</v>
      </c>
      <c r="B390" s="25" t="s">
        <v>11</v>
      </c>
      <c r="C390" s="9">
        <v>167594071.78999999</v>
      </c>
      <c r="D390" s="10">
        <v>248391880</v>
      </c>
      <c r="E390" s="9">
        <f t="shared" ref="E390:E453" si="24">D390/C390*100</f>
        <v>148.21042137531086</v>
      </c>
      <c r="F390" s="10">
        <v>368675317</v>
      </c>
      <c r="G390" s="9">
        <f t="shared" ref="G390:G453" si="25">F390/D390*100</f>
        <v>148.42486678711074</v>
      </c>
      <c r="H390" s="10">
        <v>519508487</v>
      </c>
      <c r="I390" s="9">
        <f t="shared" ref="I390:I453" si="26">H390/F390*100</f>
        <v>140.91219646255843</v>
      </c>
      <c r="J390" s="10">
        <v>458351724</v>
      </c>
      <c r="K390" s="9">
        <f t="shared" ref="K390:K453" si="27">J390/H390*100</f>
        <v>88.227956899576128</v>
      </c>
    </row>
    <row r="391" spans="1:11">
      <c r="A391" s="8" t="s">
        <v>80</v>
      </c>
      <c r="B391" s="25" t="s">
        <v>12</v>
      </c>
      <c r="C391" s="9">
        <v>132827365.62</v>
      </c>
      <c r="D391" s="10">
        <v>116751428</v>
      </c>
      <c r="E391" s="9">
        <f t="shared" si="24"/>
        <v>87.897119283393039</v>
      </c>
      <c r="F391" s="10">
        <v>233946849</v>
      </c>
      <c r="G391" s="9">
        <f t="shared" si="25"/>
        <v>200.38028913873327</v>
      </c>
      <c r="H391" s="10">
        <v>42752849</v>
      </c>
      <c r="I391" s="9">
        <f t="shared" si="26"/>
        <v>18.274599201804168</v>
      </c>
      <c r="J391" s="10">
        <v>39926131</v>
      </c>
      <c r="K391" s="9">
        <f t="shared" si="27"/>
        <v>93.388234781733487</v>
      </c>
    </row>
    <row r="392" spans="1:11">
      <c r="A392" s="7" t="s">
        <v>91</v>
      </c>
      <c r="B392" s="24" t="s">
        <v>23</v>
      </c>
      <c r="C392" s="2">
        <v>17721402.859999999</v>
      </c>
      <c r="D392" s="3">
        <v>17579394</v>
      </c>
      <c r="E392" s="2">
        <f t="shared" si="24"/>
        <v>99.198659038892828</v>
      </c>
      <c r="F392" s="3">
        <v>16561791</v>
      </c>
      <c r="G392" s="2">
        <f t="shared" si="25"/>
        <v>94.211387491514216</v>
      </c>
      <c r="H392" s="3">
        <v>16281124</v>
      </c>
      <c r="I392" s="2">
        <f t="shared" si="26"/>
        <v>98.305334247968716</v>
      </c>
      <c r="J392" s="3">
        <v>15989472</v>
      </c>
      <c r="K392" s="2">
        <f t="shared" si="27"/>
        <v>98.208649476534916</v>
      </c>
    </row>
    <row r="393" spans="1:11">
      <c r="A393" s="8" t="s">
        <v>95</v>
      </c>
      <c r="B393" s="25" t="s">
        <v>27</v>
      </c>
      <c r="C393" s="9">
        <v>17721402.859999999</v>
      </c>
      <c r="D393" s="10">
        <v>17579394</v>
      </c>
      <c r="E393" s="9">
        <f t="shared" si="24"/>
        <v>99.198659038892828</v>
      </c>
      <c r="F393" s="10">
        <v>16561791</v>
      </c>
      <c r="G393" s="9">
        <f t="shared" si="25"/>
        <v>94.211387491514216</v>
      </c>
      <c r="H393" s="10">
        <v>16281124</v>
      </c>
      <c r="I393" s="9">
        <f t="shared" si="26"/>
        <v>98.305334247968716</v>
      </c>
      <c r="J393" s="10">
        <v>15989472</v>
      </c>
      <c r="K393" s="9">
        <f t="shared" si="27"/>
        <v>98.208649476534916</v>
      </c>
    </row>
    <row r="394" spans="1:11">
      <c r="A394" s="4" t="s">
        <v>121</v>
      </c>
      <c r="B394" s="23" t="s">
        <v>53</v>
      </c>
      <c r="C394" s="5">
        <v>36619532.590000004</v>
      </c>
      <c r="D394" s="6">
        <v>51237486</v>
      </c>
      <c r="E394" s="5">
        <f t="shared" si="24"/>
        <v>139.91845983853938</v>
      </c>
      <c r="F394" s="6">
        <v>17056977</v>
      </c>
      <c r="G394" s="5">
        <f t="shared" si="25"/>
        <v>33.290034956047606</v>
      </c>
      <c r="H394" s="6">
        <v>18475737</v>
      </c>
      <c r="I394" s="5">
        <f t="shared" si="26"/>
        <v>108.31776932102331</v>
      </c>
      <c r="J394" s="6">
        <v>20517450</v>
      </c>
      <c r="K394" s="5">
        <f t="shared" si="27"/>
        <v>111.05077973344176</v>
      </c>
    </row>
    <row r="395" spans="1:11">
      <c r="A395" s="7" t="s">
        <v>70</v>
      </c>
      <c r="B395" s="24" t="s">
        <v>2</v>
      </c>
      <c r="C395" s="2">
        <v>13271510.32</v>
      </c>
      <c r="D395" s="3">
        <v>16001223</v>
      </c>
      <c r="E395" s="2">
        <f t="shared" si="24"/>
        <v>120.56821427389734</v>
      </c>
      <c r="F395" s="3">
        <v>16536777</v>
      </c>
      <c r="G395" s="2">
        <f t="shared" si="25"/>
        <v>103.34695666699976</v>
      </c>
      <c r="H395" s="3">
        <v>18055537</v>
      </c>
      <c r="I395" s="2">
        <f t="shared" si="26"/>
        <v>109.18413545759249</v>
      </c>
      <c r="J395" s="3">
        <v>19949250</v>
      </c>
      <c r="K395" s="2">
        <f t="shared" si="27"/>
        <v>110.48826739409634</v>
      </c>
    </row>
    <row r="396" spans="1:11">
      <c r="A396" s="8" t="s">
        <v>71</v>
      </c>
      <c r="B396" s="25" t="s">
        <v>3</v>
      </c>
      <c r="C396" s="9">
        <v>10906545.390000001</v>
      </c>
      <c r="D396" s="10">
        <v>12837330</v>
      </c>
      <c r="E396" s="9">
        <f t="shared" si="24"/>
        <v>117.70298972734572</v>
      </c>
      <c r="F396" s="10">
        <v>12798300</v>
      </c>
      <c r="G396" s="9">
        <f t="shared" si="25"/>
        <v>99.695964815113427</v>
      </c>
      <c r="H396" s="10">
        <v>14726600</v>
      </c>
      <c r="I396" s="9">
        <f t="shared" si="26"/>
        <v>115.06684481532703</v>
      </c>
      <c r="J396" s="10">
        <v>15758080</v>
      </c>
      <c r="K396" s="9">
        <f t="shared" si="27"/>
        <v>107.00419648798771</v>
      </c>
    </row>
    <row r="397" spans="1:11">
      <c r="A397" s="8" t="s">
        <v>72</v>
      </c>
      <c r="B397" s="25" t="s">
        <v>4</v>
      </c>
      <c r="C397" s="9">
        <v>2025915.13</v>
      </c>
      <c r="D397" s="10">
        <v>3129093</v>
      </c>
      <c r="E397" s="9">
        <f t="shared" si="24"/>
        <v>154.45331118090817</v>
      </c>
      <c r="F397" s="10">
        <v>3704927</v>
      </c>
      <c r="G397" s="9">
        <f t="shared" si="25"/>
        <v>118.4025850302308</v>
      </c>
      <c r="H397" s="10">
        <v>3296067</v>
      </c>
      <c r="I397" s="9">
        <f t="shared" si="26"/>
        <v>88.964424940086545</v>
      </c>
      <c r="J397" s="10">
        <v>4165970</v>
      </c>
      <c r="K397" s="9">
        <f t="shared" si="27"/>
        <v>126.39215161585004</v>
      </c>
    </row>
    <row r="398" spans="1:11">
      <c r="A398" s="8" t="s">
        <v>73</v>
      </c>
      <c r="B398" s="25" t="s">
        <v>5</v>
      </c>
      <c r="C398" s="9">
        <v>500.78</v>
      </c>
      <c r="D398" s="10">
        <v>4500</v>
      </c>
      <c r="E398" s="9">
        <f t="shared" si="24"/>
        <v>898.59818682854745</v>
      </c>
      <c r="F398" s="10">
        <v>3000</v>
      </c>
      <c r="G398" s="9">
        <f t="shared" si="25"/>
        <v>66.666666666666657</v>
      </c>
      <c r="H398" s="10">
        <v>3000</v>
      </c>
      <c r="I398" s="9">
        <f t="shared" si="26"/>
        <v>100</v>
      </c>
      <c r="J398" s="10">
        <v>3000</v>
      </c>
      <c r="K398" s="9">
        <f t="shared" si="27"/>
        <v>100</v>
      </c>
    </row>
    <row r="399" spans="1:11" ht="22.5">
      <c r="A399" s="8" t="s">
        <v>75</v>
      </c>
      <c r="B399" s="25" t="s">
        <v>7</v>
      </c>
      <c r="C399" s="9">
        <v>2028.14</v>
      </c>
      <c r="D399" s="10">
        <v>3100</v>
      </c>
      <c r="E399" s="9">
        <f t="shared" si="24"/>
        <v>152.8494088179317</v>
      </c>
      <c r="F399" s="10">
        <v>3350</v>
      </c>
      <c r="G399" s="9">
        <f t="shared" si="25"/>
        <v>108.06451612903226</v>
      </c>
      <c r="H399" s="10">
        <v>2670</v>
      </c>
      <c r="I399" s="9">
        <f t="shared" si="26"/>
        <v>79.701492537313428</v>
      </c>
      <c r="J399" s="10"/>
      <c r="K399" s="9">
        <f t="shared" si="27"/>
        <v>0</v>
      </c>
    </row>
    <row r="400" spans="1:11">
      <c r="A400" s="8" t="s">
        <v>76</v>
      </c>
      <c r="B400" s="25" t="s">
        <v>8</v>
      </c>
      <c r="C400" s="9">
        <v>336520.88</v>
      </c>
      <c r="D400" s="10">
        <v>27200</v>
      </c>
      <c r="E400" s="9">
        <f t="shared" si="24"/>
        <v>8.0827079734250074</v>
      </c>
      <c r="F400" s="10">
        <v>27200</v>
      </c>
      <c r="G400" s="9">
        <f t="shared" si="25"/>
        <v>100</v>
      </c>
      <c r="H400" s="10">
        <v>27200</v>
      </c>
      <c r="I400" s="9">
        <f t="shared" si="26"/>
        <v>100</v>
      </c>
      <c r="J400" s="10">
        <v>22200</v>
      </c>
      <c r="K400" s="9">
        <f t="shared" si="27"/>
        <v>81.617647058823522</v>
      </c>
    </row>
    <row r="401" spans="1:11">
      <c r="A401" s="7" t="s">
        <v>77</v>
      </c>
      <c r="B401" s="24" t="s">
        <v>9</v>
      </c>
      <c r="C401" s="2">
        <v>23348022.27</v>
      </c>
      <c r="D401" s="3">
        <v>35236263</v>
      </c>
      <c r="E401" s="2">
        <f t="shared" si="24"/>
        <v>150.9175492147584</v>
      </c>
      <c r="F401" s="3">
        <v>520200</v>
      </c>
      <c r="G401" s="2">
        <f t="shared" si="25"/>
        <v>1.4763200058984689</v>
      </c>
      <c r="H401" s="3">
        <v>420200</v>
      </c>
      <c r="I401" s="2">
        <f t="shared" si="26"/>
        <v>80.776624375240289</v>
      </c>
      <c r="J401" s="3">
        <v>568200</v>
      </c>
      <c r="K401" s="2">
        <f t="shared" si="27"/>
        <v>135.22132317943834</v>
      </c>
    </row>
    <row r="402" spans="1:11">
      <c r="A402" s="8" t="s">
        <v>78</v>
      </c>
      <c r="B402" s="25" t="s">
        <v>10</v>
      </c>
      <c r="C402" s="9">
        <v>1256631.3600000001</v>
      </c>
      <c r="D402" s="10">
        <v>2000917</v>
      </c>
      <c r="E402" s="9">
        <f t="shared" si="24"/>
        <v>159.22863806295587</v>
      </c>
      <c r="F402" s="10">
        <v>24500</v>
      </c>
      <c r="G402" s="9">
        <f t="shared" si="25"/>
        <v>1.2244385949042365</v>
      </c>
      <c r="H402" s="10">
        <v>24500</v>
      </c>
      <c r="I402" s="9">
        <f t="shared" si="26"/>
        <v>100</v>
      </c>
      <c r="J402" s="10">
        <v>24500</v>
      </c>
      <c r="K402" s="9">
        <f t="shared" si="27"/>
        <v>100</v>
      </c>
    </row>
    <row r="403" spans="1:11">
      <c r="A403" s="8" t="s">
        <v>79</v>
      </c>
      <c r="B403" s="25" t="s">
        <v>11</v>
      </c>
      <c r="C403" s="9">
        <v>93570.34</v>
      </c>
      <c r="D403" s="10">
        <v>292200</v>
      </c>
      <c r="E403" s="9">
        <f t="shared" si="24"/>
        <v>312.27844207897505</v>
      </c>
      <c r="F403" s="10">
        <v>433200</v>
      </c>
      <c r="G403" s="9">
        <f t="shared" si="25"/>
        <v>148.2546201232033</v>
      </c>
      <c r="H403" s="10">
        <v>333200</v>
      </c>
      <c r="I403" s="9">
        <f t="shared" si="26"/>
        <v>76.915974145891042</v>
      </c>
      <c r="J403" s="10">
        <v>481200</v>
      </c>
      <c r="K403" s="9">
        <f t="shared" si="27"/>
        <v>144.41776710684275</v>
      </c>
    </row>
    <row r="404" spans="1:11">
      <c r="A404" s="8" t="s">
        <v>80</v>
      </c>
      <c r="B404" s="25" t="s">
        <v>12</v>
      </c>
      <c r="C404" s="9">
        <v>21997820.57</v>
      </c>
      <c r="D404" s="10">
        <v>32943146</v>
      </c>
      <c r="E404" s="9">
        <f t="shared" si="24"/>
        <v>149.75640834586551</v>
      </c>
      <c r="F404" s="10">
        <v>62500</v>
      </c>
      <c r="G404" s="9">
        <f t="shared" si="25"/>
        <v>0.18972079958605045</v>
      </c>
      <c r="H404" s="10">
        <v>62500</v>
      </c>
      <c r="I404" s="9">
        <f t="shared" si="26"/>
        <v>100</v>
      </c>
      <c r="J404" s="10">
        <v>62500</v>
      </c>
      <c r="K404" s="9">
        <f t="shared" si="27"/>
        <v>100</v>
      </c>
    </row>
    <row r="405" spans="1:11" ht="22.5">
      <c r="A405" s="4" t="s">
        <v>122</v>
      </c>
      <c r="B405" s="23" t="s">
        <v>54</v>
      </c>
      <c r="C405" s="5">
        <v>685378658.86000001</v>
      </c>
      <c r="D405" s="6">
        <v>870485442</v>
      </c>
      <c r="E405" s="5">
        <f t="shared" si="24"/>
        <v>127.00795841059463</v>
      </c>
      <c r="F405" s="6">
        <v>1046539776</v>
      </c>
      <c r="G405" s="5">
        <f t="shared" si="25"/>
        <v>120.2248452995955</v>
      </c>
      <c r="H405" s="6">
        <v>979459623</v>
      </c>
      <c r="I405" s="5">
        <f t="shared" si="26"/>
        <v>93.590291115700509</v>
      </c>
      <c r="J405" s="6">
        <v>930138937</v>
      </c>
      <c r="K405" s="5">
        <f t="shared" si="27"/>
        <v>94.964500338570872</v>
      </c>
    </row>
    <row r="406" spans="1:11">
      <c r="A406" s="7" t="s">
        <v>70</v>
      </c>
      <c r="B406" s="24" t="s">
        <v>2</v>
      </c>
      <c r="C406" s="2">
        <v>630530589.63999999</v>
      </c>
      <c r="D406" s="3">
        <v>714273130</v>
      </c>
      <c r="E406" s="2">
        <f t="shared" si="24"/>
        <v>113.28128115208696</v>
      </c>
      <c r="F406" s="3">
        <v>792645102</v>
      </c>
      <c r="G406" s="2">
        <f t="shared" si="25"/>
        <v>110.97226938944212</v>
      </c>
      <c r="H406" s="3">
        <v>815457171</v>
      </c>
      <c r="I406" s="2">
        <f t="shared" si="26"/>
        <v>102.87796757242815</v>
      </c>
      <c r="J406" s="3">
        <v>811601970</v>
      </c>
      <c r="K406" s="2">
        <f t="shared" si="27"/>
        <v>99.527234398432924</v>
      </c>
    </row>
    <row r="407" spans="1:11">
      <c r="A407" s="8" t="s">
        <v>71</v>
      </c>
      <c r="B407" s="25" t="s">
        <v>3</v>
      </c>
      <c r="C407" s="9">
        <v>424351035.94999999</v>
      </c>
      <c r="D407" s="10">
        <v>486901558</v>
      </c>
      <c r="E407" s="9">
        <f t="shared" si="24"/>
        <v>114.74027791872061</v>
      </c>
      <c r="F407" s="10">
        <v>530047189</v>
      </c>
      <c r="G407" s="9">
        <f t="shared" si="25"/>
        <v>108.86126369716813</v>
      </c>
      <c r="H407" s="10">
        <v>530321707</v>
      </c>
      <c r="I407" s="9">
        <f t="shared" si="26"/>
        <v>100.05179123777977</v>
      </c>
      <c r="J407" s="10">
        <v>531820002</v>
      </c>
      <c r="K407" s="9">
        <f t="shared" si="27"/>
        <v>100.28252567832379</v>
      </c>
    </row>
    <row r="408" spans="1:11">
      <c r="A408" s="8" t="s">
        <v>72</v>
      </c>
      <c r="B408" s="25" t="s">
        <v>4</v>
      </c>
      <c r="C408" s="9">
        <v>156721838.93000001</v>
      </c>
      <c r="D408" s="10">
        <v>179740997</v>
      </c>
      <c r="E408" s="9">
        <f t="shared" si="24"/>
        <v>114.68790707610412</v>
      </c>
      <c r="F408" s="10">
        <v>208974405</v>
      </c>
      <c r="G408" s="9">
        <f t="shared" si="25"/>
        <v>116.26418484815682</v>
      </c>
      <c r="H408" s="10">
        <v>233338710</v>
      </c>
      <c r="I408" s="9">
        <f t="shared" si="26"/>
        <v>111.65899000884821</v>
      </c>
      <c r="J408" s="10">
        <v>226943351</v>
      </c>
      <c r="K408" s="9">
        <f t="shared" si="27"/>
        <v>97.259195013120632</v>
      </c>
    </row>
    <row r="409" spans="1:11">
      <c r="A409" s="8" t="s">
        <v>73</v>
      </c>
      <c r="B409" s="25" t="s">
        <v>5</v>
      </c>
      <c r="C409" s="9">
        <v>556077.27</v>
      </c>
      <c r="D409" s="10">
        <v>923209</v>
      </c>
      <c r="E409" s="9">
        <f t="shared" si="24"/>
        <v>166.02171133518908</v>
      </c>
      <c r="F409" s="10">
        <v>1043231</v>
      </c>
      <c r="G409" s="9">
        <f t="shared" si="25"/>
        <v>113.00052317514235</v>
      </c>
      <c r="H409" s="10">
        <v>873532</v>
      </c>
      <c r="I409" s="9">
        <f t="shared" si="26"/>
        <v>83.733324642385057</v>
      </c>
      <c r="J409" s="10">
        <v>897170</v>
      </c>
      <c r="K409" s="9">
        <f t="shared" si="27"/>
        <v>102.70602565217987</v>
      </c>
    </row>
    <row r="410" spans="1:11">
      <c r="A410" s="8" t="s">
        <v>90</v>
      </c>
      <c r="B410" s="25" t="s">
        <v>22</v>
      </c>
      <c r="C410" s="9">
        <v>392717.14</v>
      </c>
      <c r="D410" s="10"/>
      <c r="E410" s="9">
        <f t="shared" si="24"/>
        <v>0</v>
      </c>
      <c r="F410" s="10">
        <v>139480</v>
      </c>
      <c r="G410" s="9"/>
      <c r="H410" s="10">
        <v>140000</v>
      </c>
      <c r="I410" s="9">
        <f t="shared" si="26"/>
        <v>100.37281330656724</v>
      </c>
      <c r="J410" s="10">
        <v>140000</v>
      </c>
      <c r="K410" s="9">
        <f t="shared" si="27"/>
        <v>100</v>
      </c>
    </row>
    <row r="411" spans="1:11">
      <c r="A411" s="8" t="s">
        <v>74</v>
      </c>
      <c r="B411" s="25" t="s">
        <v>6</v>
      </c>
      <c r="C411" s="9">
        <v>45103955.469999999</v>
      </c>
      <c r="D411" s="10">
        <v>41748167</v>
      </c>
      <c r="E411" s="9">
        <f t="shared" si="24"/>
        <v>92.559879870775347</v>
      </c>
      <c r="F411" s="10">
        <v>48211348</v>
      </c>
      <c r="G411" s="9">
        <f t="shared" si="25"/>
        <v>115.48135275016985</v>
      </c>
      <c r="H411" s="10">
        <v>45611348</v>
      </c>
      <c r="I411" s="9">
        <f t="shared" si="26"/>
        <v>94.607078814722215</v>
      </c>
      <c r="J411" s="10">
        <v>46611348</v>
      </c>
      <c r="K411" s="9">
        <f t="shared" si="27"/>
        <v>102.19243684707587</v>
      </c>
    </row>
    <row r="412" spans="1:11" ht="22.5">
      <c r="A412" s="8" t="s">
        <v>75</v>
      </c>
      <c r="B412" s="25" t="s">
        <v>7</v>
      </c>
      <c r="C412" s="9">
        <v>1738772.54</v>
      </c>
      <c r="D412" s="10">
        <v>2834345</v>
      </c>
      <c r="E412" s="9">
        <f t="shared" si="24"/>
        <v>163.00838291361558</v>
      </c>
      <c r="F412" s="10">
        <v>1234595</v>
      </c>
      <c r="G412" s="9">
        <f t="shared" si="25"/>
        <v>43.558388269600208</v>
      </c>
      <c r="H412" s="10">
        <v>2727020</v>
      </c>
      <c r="I412" s="9">
        <f t="shared" si="26"/>
        <v>220.88377160121334</v>
      </c>
      <c r="J412" s="10">
        <v>2740245</v>
      </c>
      <c r="K412" s="9">
        <f t="shared" si="27"/>
        <v>100.4849616064422</v>
      </c>
    </row>
    <row r="413" spans="1:11">
      <c r="A413" s="8" t="s">
        <v>76</v>
      </c>
      <c r="B413" s="25" t="s">
        <v>8</v>
      </c>
      <c r="C413" s="9">
        <v>1666192.34</v>
      </c>
      <c r="D413" s="10">
        <v>2124854</v>
      </c>
      <c r="E413" s="9">
        <f t="shared" si="24"/>
        <v>127.52753382601674</v>
      </c>
      <c r="F413" s="10">
        <v>2994854</v>
      </c>
      <c r="G413" s="9">
        <f t="shared" si="25"/>
        <v>140.94398956351824</v>
      </c>
      <c r="H413" s="10">
        <v>2444854</v>
      </c>
      <c r="I413" s="9">
        <f t="shared" si="26"/>
        <v>81.635164852777464</v>
      </c>
      <c r="J413" s="10">
        <v>2449854</v>
      </c>
      <c r="K413" s="9">
        <f t="shared" si="27"/>
        <v>100.20451118962524</v>
      </c>
    </row>
    <row r="414" spans="1:11">
      <c r="A414" s="7" t="s">
        <v>77</v>
      </c>
      <c r="B414" s="24" t="s">
        <v>9</v>
      </c>
      <c r="C414" s="2">
        <v>54848069.219999999</v>
      </c>
      <c r="D414" s="3">
        <v>156212312</v>
      </c>
      <c r="E414" s="2">
        <f t="shared" si="24"/>
        <v>284.80913589395442</v>
      </c>
      <c r="F414" s="3">
        <v>253894674</v>
      </c>
      <c r="G414" s="2">
        <f t="shared" si="25"/>
        <v>162.53179454894695</v>
      </c>
      <c r="H414" s="3">
        <v>164002452</v>
      </c>
      <c r="I414" s="2">
        <f t="shared" si="26"/>
        <v>64.594679918334947</v>
      </c>
      <c r="J414" s="3">
        <v>118536967</v>
      </c>
      <c r="K414" s="2">
        <f t="shared" si="27"/>
        <v>72.277557777002016</v>
      </c>
    </row>
    <row r="415" spans="1:11">
      <c r="A415" s="8" t="s">
        <v>78</v>
      </c>
      <c r="B415" s="25" t="s">
        <v>10</v>
      </c>
      <c r="C415" s="9">
        <v>5032815.7</v>
      </c>
      <c r="D415" s="10">
        <v>12960436</v>
      </c>
      <c r="E415" s="9">
        <f t="shared" si="24"/>
        <v>257.51858944487077</v>
      </c>
      <c r="F415" s="10">
        <v>32573019</v>
      </c>
      <c r="G415" s="9">
        <f t="shared" si="25"/>
        <v>251.32656802595221</v>
      </c>
      <c r="H415" s="10">
        <v>8904598</v>
      </c>
      <c r="I415" s="9">
        <f t="shared" si="26"/>
        <v>27.337343216482328</v>
      </c>
      <c r="J415" s="10">
        <v>9851585</v>
      </c>
      <c r="K415" s="9">
        <f t="shared" si="27"/>
        <v>110.63480911771649</v>
      </c>
    </row>
    <row r="416" spans="1:11">
      <c r="A416" s="8" t="s">
        <v>79</v>
      </c>
      <c r="B416" s="25" t="s">
        <v>11</v>
      </c>
      <c r="C416" s="9">
        <v>16936672.039999999</v>
      </c>
      <c r="D416" s="10">
        <v>57524465</v>
      </c>
      <c r="E416" s="9">
        <f t="shared" si="24"/>
        <v>339.64444056153548</v>
      </c>
      <c r="F416" s="10">
        <v>104002813</v>
      </c>
      <c r="G416" s="9">
        <f t="shared" si="25"/>
        <v>180.79753197183146</v>
      </c>
      <c r="H416" s="10">
        <v>67310196</v>
      </c>
      <c r="I416" s="9">
        <f t="shared" si="26"/>
        <v>64.719591767195766</v>
      </c>
      <c r="J416" s="10">
        <v>61098619</v>
      </c>
      <c r="K416" s="9">
        <f t="shared" si="27"/>
        <v>90.77171458540991</v>
      </c>
    </row>
    <row r="417" spans="1:11">
      <c r="A417" s="8" t="s">
        <v>80</v>
      </c>
      <c r="B417" s="25" t="s">
        <v>12</v>
      </c>
      <c r="C417" s="9">
        <v>32878581.48</v>
      </c>
      <c r="D417" s="10">
        <v>85727411</v>
      </c>
      <c r="E417" s="9">
        <f t="shared" si="24"/>
        <v>260.7393845508447</v>
      </c>
      <c r="F417" s="10">
        <v>117318842</v>
      </c>
      <c r="G417" s="9">
        <f t="shared" si="25"/>
        <v>136.85102656372067</v>
      </c>
      <c r="H417" s="10">
        <v>87787658</v>
      </c>
      <c r="I417" s="9">
        <f t="shared" si="26"/>
        <v>74.828268420856048</v>
      </c>
      <c r="J417" s="10">
        <v>47586763</v>
      </c>
      <c r="K417" s="9">
        <f t="shared" si="27"/>
        <v>54.206666499748749</v>
      </c>
    </row>
    <row r="418" spans="1:11">
      <c r="A418" s="4" t="s">
        <v>123</v>
      </c>
      <c r="B418" s="23" t="s">
        <v>55</v>
      </c>
      <c r="C418" s="5">
        <v>2848586.7</v>
      </c>
      <c r="D418" s="6">
        <v>3286099</v>
      </c>
      <c r="E418" s="5">
        <f t="shared" si="24"/>
        <v>115.35892518209117</v>
      </c>
      <c r="F418" s="6">
        <v>4157765</v>
      </c>
      <c r="G418" s="5">
        <f t="shared" si="25"/>
        <v>126.52585938524676</v>
      </c>
      <c r="H418" s="6">
        <v>4197166</v>
      </c>
      <c r="I418" s="5">
        <f t="shared" si="26"/>
        <v>100.94764855637584</v>
      </c>
      <c r="J418" s="6">
        <v>4216322</v>
      </c>
      <c r="K418" s="5">
        <f t="shared" si="27"/>
        <v>100.45640320158888</v>
      </c>
    </row>
    <row r="419" spans="1:11">
      <c r="A419" s="7" t="s">
        <v>70</v>
      </c>
      <c r="B419" s="24" t="s">
        <v>2</v>
      </c>
      <c r="C419" s="2">
        <v>2817590.82</v>
      </c>
      <c r="D419" s="3">
        <v>3269949</v>
      </c>
      <c r="E419" s="2">
        <f t="shared" si="24"/>
        <v>116.05478612398376</v>
      </c>
      <c r="F419" s="3">
        <v>4145765</v>
      </c>
      <c r="G419" s="2">
        <f t="shared" si="25"/>
        <v>126.78378164307762</v>
      </c>
      <c r="H419" s="3">
        <v>4185166</v>
      </c>
      <c r="I419" s="2">
        <f t="shared" si="26"/>
        <v>100.95039154414202</v>
      </c>
      <c r="J419" s="3">
        <v>4204322</v>
      </c>
      <c r="K419" s="2">
        <f t="shared" si="27"/>
        <v>100.45771183269672</v>
      </c>
    </row>
    <row r="420" spans="1:11">
      <c r="A420" s="8" t="s">
        <v>71</v>
      </c>
      <c r="B420" s="25" t="s">
        <v>3</v>
      </c>
      <c r="C420" s="9">
        <v>2283352.29</v>
      </c>
      <c r="D420" s="10">
        <v>2607900</v>
      </c>
      <c r="E420" s="9">
        <f t="shared" si="24"/>
        <v>114.21365031674546</v>
      </c>
      <c r="F420" s="10">
        <v>3556500</v>
      </c>
      <c r="G420" s="9">
        <f t="shared" si="25"/>
        <v>136.37409409870008</v>
      </c>
      <c r="H420" s="10">
        <v>3599679</v>
      </c>
      <c r="I420" s="9">
        <f t="shared" si="26"/>
        <v>101.21408688317166</v>
      </c>
      <c r="J420" s="10">
        <v>3618835</v>
      </c>
      <c r="K420" s="9">
        <f t="shared" si="27"/>
        <v>100.53215856191622</v>
      </c>
    </row>
    <row r="421" spans="1:11">
      <c r="A421" s="8" t="s">
        <v>72</v>
      </c>
      <c r="B421" s="25" t="s">
        <v>4</v>
      </c>
      <c r="C421" s="9">
        <v>534238.53</v>
      </c>
      <c r="D421" s="10">
        <v>662049</v>
      </c>
      <c r="E421" s="9">
        <f t="shared" si="24"/>
        <v>123.92385850567535</v>
      </c>
      <c r="F421" s="10">
        <v>589265</v>
      </c>
      <c r="G421" s="9">
        <f t="shared" si="25"/>
        <v>89.006251803114267</v>
      </c>
      <c r="H421" s="10">
        <v>585487</v>
      </c>
      <c r="I421" s="9">
        <f t="shared" si="26"/>
        <v>99.35886231152368</v>
      </c>
      <c r="J421" s="10">
        <v>585487</v>
      </c>
      <c r="K421" s="9">
        <f t="shared" si="27"/>
        <v>100</v>
      </c>
    </row>
    <row r="422" spans="1:11">
      <c r="A422" s="7" t="s">
        <v>77</v>
      </c>
      <c r="B422" s="24" t="s">
        <v>9</v>
      </c>
      <c r="C422" s="2">
        <v>30995.88</v>
      </c>
      <c r="D422" s="3">
        <v>16150</v>
      </c>
      <c r="E422" s="2">
        <f t="shared" si="24"/>
        <v>52.103698943214383</v>
      </c>
      <c r="F422" s="3">
        <v>12000</v>
      </c>
      <c r="G422" s="2">
        <f t="shared" si="25"/>
        <v>74.303405572755423</v>
      </c>
      <c r="H422" s="3">
        <v>12000</v>
      </c>
      <c r="I422" s="2">
        <f t="shared" si="26"/>
        <v>100</v>
      </c>
      <c r="J422" s="3">
        <v>12000</v>
      </c>
      <c r="K422" s="2">
        <f t="shared" si="27"/>
        <v>100</v>
      </c>
    </row>
    <row r="423" spans="1:11">
      <c r="A423" s="8" t="s">
        <v>79</v>
      </c>
      <c r="B423" s="25" t="s">
        <v>11</v>
      </c>
      <c r="C423" s="9">
        <v>30995.88</v>
      </c>
      <c r="D423" s="10">
        <v>16150</v>
      </c>
      <c r="E423" s="9">
        <f t="shared" si="24"/>
        <v>52.103698943214383</v>
      </c>
      <c r="F423" s="10">
        <v>12000</v>
      </c>
      <c r="G423" s="9">
        <f t="shared" si="25"/>
        <v>74.303405572755423</v>
      </c>
      <c r="H423" s="10">
        <v>12000</v>
      </c>
      <c r="I423" s="9">
        <f t="shared" si="26"/>
        <v>100</v>
      </c>
      <c r="J423" s="10">
        <v>12000</v>
      </c>
      <c r="K423" s="9">
        <f t="shared" si="27"/>
        <v>100</v>
      </c>
    </row>
    <row r="424" spans="1:11">
      <c r="A424" s="4" t="s">
        <v>124</v>
      </c>
      <c r="B424" s="23" t="s">
        <v>56</v>
      </c>
      <c r="C424" s="5">
        <v>1062152.19</v>
      </c>
      <c r="D424" s="6">
        <v>1363595</v>
      </c>
      <c r="E424" s="5">
        <f t="shared" si="24"/>
        <v>128.38037833354184</v>
      </c>
      <c r="F424" s="6">
        <v>1553600</v>
      </c>
      <c r="G424" s="5">
        <f t="shared" si="25"/>
        <v>113.9341226683876</v>
      </c>
      <c r="H424" s="6">
        <v>1484987</v>
      </c>
      <c r="I424" s="5">
        <f t="shared" si="26"/>
        <v>95.583612255406806</v>
      </c>
      <c r="J424" s="6">
        <v>1410400</v>
      </c>
      <c r="K424" s="5">
        <f t="shared" si="27"/>
        <v>94.977262427213176</v>
      </c>
    </row>
    <row r="425" spans="1:11">
      <c r="A425" s="7" t="s">
        <v>70</v>
      </c>
      <c r="B425" s="24" t="s">
        <v>2</v>
      </c>
      <c r="C425" s="2">
        <v>1058144.5</v>
      </c>
      <c r="D425" s="3">
        <v>1316047</v>
      </c>
      <c r="E425" s="2">
        <f t="shared" si="24"/>
        <v>124.37308893067063</v>
      </c>
      <c r="F425" s="3">
        <v>1513600</v>
      </c>
      <c r="G425" s="2">
        <f t="shared" si="25"/>
        <v>115.01109002945944</v>
      </c>
      <c r="H425" s="3">
        <v>1443987</v>
      </c>
      <c r="I425" s="2">
        <f t="shared" si="26"/>
        <v>95.400832452431288</v>
      </c>
      <c r="J425" s="3">
        <v>1369400</v>
      </c>
      <c r="K425" s="2">
        <f t="shared" si="27"/>
        <v>94.834648788389359</v>
      </c>
    </row>
    <row r="426" spans="1:11">
      <c r="A426" s="8" t="s">
        <v>71</v>
      </c>
      <c r="B426" s="25" t="s">
        <v>3</v>
      </c>
      <c r="C426" s="9">
        <v>823894.51</v>
      </c>
      <c r="D426" s="10">
        <v>962000</v>
      </c>
      <c r="E426" s="9">
        <f t="shared" si="24"/>
        <v>116.76252096885558</v>
      </c>
      <c r="F426" s="10">
        <v>1134600</v>
      </c>
      <c r="G426" s="9">
        <f t="shared" si="25"/>
        <v>117.94178794178794</v>
      </c>
      <c r="H426" s="10">
        <v>1063000</v>
      </c>
      <c r="I426" s="9">
        <f t="shared" si="26"/>
        <v>93.689405958046891</v>
      </c>
      <c r="J426" s="10">
        <v>1070000</v>
      </c>
      <c r="K426" s="9">
        <f t="shared" si="27"/>
        <v>100.6585136406397</v>
      </c>
    </row>
    <row r="427" spans="1:11">
      <c r="A427" s="8" t="s">
        <v>72</v>
      </c>
      <c r="B427" s="25" t="s">
        <v>4</v>
      </c>
      <c r="C427" s="9">
        <v>234249.99</v>
      </c>
      <c r="D427" s="10">
        <v>354047</v>
      </c>
      <c r="E427" s="9">
        <f t="shared" si="24"/>
        <v>151.14066813834231</v>
      </c>
      <c r="F427" s="10">
        <v>379000</v>
      </c>
      <c r="G427" s="9">
        <f t="shared" si="25"/>
        <v>107.0479343138058</v>
      </c>
      <c r="H427" s="10">
        <v>380987</v>
      </c>
      <c r="I427" s="9">
        <f t="shared" si="26"/>
        <v>100.52427440633245</v>
      </c>
      <c r="J427" s="10">
        <v>299400</v>
      </c>
      <c r="K427" s="9">
        <f t="shared" si="27"/>
        <v>78.585358555541262</v>
      </c>
    </row>
    <row r="428" spans="1:11">
      <c r="A428" s="7" t="s">
        <v>77</v>
      </c>
      <c r="B428" s="24" t="s">
        <v>9</v>
      </c>
      <c r="C428" s="2">
        <v>4007.69</v>
      </c>
      <c r="D428" s="3">
        <v>47548</v>
      </c>
      <c r="E428" s="2">
        <f t="shared" si="24"/>
        <v>1186.4191092624428</v>
      </c>
      <c r="F428" s="3">
        <v>40000</v>
      </c>
      <c r="G428" s="2">
        <f t="shared" si="25"/>
        <v>84.125515268781029</v>
      </c>
      <c r="H428" s="3">
        <v>41000</v>
      </c>
      <c r="I428" s="2">
        <f t="shared" si="26"/>
        <v>102.49999999999999</v>
      </c>
      <c r="J428" s="3">
        <v>41000</v>
      </c>
      <c r="K428" s="2">
        <f t="shared" si="27"/>
        <v>100</v>
      </c>
    </row>
    <row r="429" spans="1:11">
      <c r="A429" s="8" t="s">
        <v>78</v>
      </c>
      <c r="B429" s="25" t="s">
        <v>10</v>
      </c>
      <c r="C429" s="10"/>
      <c r="D429" s="10">
        <v>1000</v>
      </c>
      <c r="E429" s="9"/>
      <c r="F429" s="11">
        <v>0</v>
      </c>
      <c r="G429" s="9">
        <f t="shared" si="25"/>
        <v>0</v>
      </c>
      <c r="H429" s="11">
        <v>0</v>
      </c>
      <c r="I429" s="9"/>
      <c r="J429" s="10"/>
      <c r="K429" s="9"/>
    </row>
    <row r="430" spans="1:11">
      <c r="A430" s="8" t="s">
        <v>79</v>
      </c>
      <c r="B430" s="25" t="s">
        <v>11</v>
      </c>
      <c r="C430" s="9">
        <v>4007.69</v>
      </c>
      <c r="D430" s="10">
        <v>46548</v>
      </c>
      <c r="E430" s="9">
        <f t="shared" si="24"/>
        <v>1161.467079539585</v>
      </c>
      <c r="F430" s="10">
        <v>40000</v>
      </c>
      <c r="G430" s="9">
        <f t="shared" si="25"/>
        <v>85.932800549969926</v>
      </c>
      <c r="H430" s="10">
        <v>41000</v>
      </c>
      <c r="I430" s="9">
        <f t="shared" si="26"/>
        <v>102.49999999999999</v>
      </c>
      <c r="J430" s="10">
        <v>41000</v>
      </c>
      <c r="K430" s="9">
        <f t="shared" si="27"/>
        <v>100</v>
      </c>
    </row>
    <row r="431" spans="1:11">
      <c r="A431" s="4" t="s">
        <v>125</v>
      </c>
      <c r="B431" s="23" t="s">
        <v>57</v>
      </c>
      <c r="C431" s="5">
        <v>844684.05</v>
      </c>
      <c r="D431" s="6">
        <v>1480251</v>
      </c>
      <c r="E431" s="5">
        <f t="shared" si="24"/>
        <v>175.24315748592622</v>
      </c>
      <c r="F431" s="6">
        <v>1132644</v>
      </c>
      <c r="G431" s="5">
        <f t="shared" si="25"/>
        <v>76.517023126483281</v>
      </c>
      <c r="H431" s="6">
        <v>821144</v>
      </c>
      <c r="I431" s="5">
        <f t="shared" si="26"/>
        <v>72.497978182023658</v>
      </c>
      <c r="J431" s="6">
        <v>934342</v>
      </c>
      <c r="K431" s="5">
        <f t="shared" si="27"/>
        <v>113.78540182964254</v>
      </c>
    </row>
    <row r="432" spans="1:11">
      <c r="A432" s="7" t="s">
        <v>70</v>
      </c>
      <c r="B432" s="24" t="s">
        <v>2</v>
      </c>
      <c r="C432" s="2">
        <v>837066.86</v>
      </c>
      <c r="D432" s="3">
        <v>1465486</v>
      </c>
      <c r="E432" s="2">
        <f t="shared" si="24"/>
        <v>175.07394809537675</v>
      </c>
      <c r="F432" s="3">
        <v>1103733</v>
      </c>
      <c r="G432" s="2">
        <f t="shared" si="25"/>
        <v>75.315151424169187</v>
      </c>
      <c r="H432" s="3">
        <v>807144</v>
      </c>
      <c r="I432" s="2">
        <f t="shared" si="26"/>
        <v>73.128555547401405</v>
      </c>
      <c r="J432" s="3">
        <v>920342</v>
      </c>
      <c r="K432" s="2">
        <f t="shared" si="27"/>
        <v>114.02451111573649</v>
      </c>
    </row>
    <row r="433" spans="1:11">
      <c r="A433" s="8" t="s">
        <v>71</v>
      </c>
      <c r="B433" s="25" t="s">
        <v>3</v>
      </c>
      <c r="C433" s="9">
        <v>465766.19</v>
      </c>
      <c r="D433" s="10">
        <v>600500</v>
      </c>
      <c r="E433" s="9">
        <f t="shared" si="24"/>
        <v>128.92734871975142</v>
      </c>
      <c r="F433" s="10">
        <v>661470</v>
      </c>
      <c r="G433" s="9">
        <f t="shared" si="25"/>
        <v>110.15320566194838</v>
      </c>
      <c r="H433" s="10">
        <v>693044</v>
      </c>
      <c r="I433" s="9">
        <f t="shared" si="26"/>
        <v>104.77330793535612</v>
      </c>
      <c r="J433" s="10">
        <v>806242</v>
      </c>
      <c r="K433" s="9">
        <f t="shared" si="27"/>
        <v>116.33345068999947</v>
      </c>
    </row>
    <row r="434" spans="1:11">
      <c r="A434" s="8" t="s">
        <v>72</v>
      </c>
      <c r="B434" s="25" t="s">
        <v>4</v>
      </c>
      <c r="C434" s="9">
        <v>129249</v>
      </c>
      <c r="D434" s="10">
        <v>595022</v>
      </c>
      <c r="E434" s="9">
        <f t="shared" si="24"/>
        <v>460.36874559957914</v>
      </c>
      <c r="F434" s="10">
        <v>188782</v>
      </c>
      <c r="G434" s="9">
        <f t="shared" si="25"/>
        <v>31.726894131645551</v>
      </c>
      <c r="H434" s="10">
        <v>113400</v>
      </c>
      <c r="I434" s="9">
        <f t="shared" si="26"/>
        <v>60.069286266699152</v>
      </c>
      <c r="J434" s="10">
        <v>113400</v>
      </c>
      <c r="K434" s="9">
        <f t="shared" si="27"/>
        <v>100</v>
      </c>
    </row>
    <row r="435" spans="1:11">
      <c r="A435" s="8" t="s">
        <v>73</v>
      </c>
      <c r="B435" s="25" t="s">
        <v>5</v>
      </c>
      <c r="C435" s="9">
        <v>290.41000000000003</v>
      </c>
      <c r="D435" s="10">
        <v>1290</v>
      </c>
      <c r="E435" s="9">
        <f t="shared" si="24"/>
        <v>444.19957990427321</v>
      </c>
      <c r="F435" s="10">
        <v>900</v>
      </c>
      <c r="G435" s="9">
        <f t="shared" si="25"/>
        <v>69.767441860465112</v>
      </c>
      <c r="H435" s="10">
        <v>700</v>
      </c>
      <c r="I435" s="9">
        <f t="shared" si="26"/>
        <v>77.777777777777786</v>
      </c>
      <c r="J435" s="10">
        <v>700</v>
      </c>
      <c r="K435" s="9">
        <f t="shared" si="27"/>
        <v>100</v>
      </c>
    </row>
    <row r="436" spans="1:11">
      <c r="A436" s="8" t="s">
        <v>74</v>
      </c>
      <c r="B436" s="25" t="s">
        <v>6</v>
      </c>
      <c r="C436" s="9">
        <v>169933.24</v>
      </c>
      <c r="D436" s="10">
        <v>194062</v>
      </c>
      <c r="E436" s="9">
        <f t="shared" si="24"/>
        <v>114.19896425207922</v>
      </c>
      <c r="F436" s="10">
        <v>201170</v>
      </c>
      <c r="G436" s="9">
        <f t="shared" si="25"/>
        <v>103.66274695715802</v>
      </c>
      <c r="H436" s="10"/>
      <c r="I436" s="9">
        <f t="shared" si="26"/>
        <v>0</v>
      </c>
      <c r="J436" s="10"/>
      <c r="K436" s="9"/>
    </row>
    <row r="437" spans="1:11">
      <c r="A437" s="8" t="s">
        <v>76</v>
      </c>
      <c r="B437" s="25" t="s">
        <v>8</v>
      </c>
      <c r="C437" s="9">
        <v>71828.02</v>
      </c>
      <c r="D437" s="10">
        <v>74612</v>
      </c>
      <c r="E437" s="9">
        <f t="shared" si="24"/>
        <v>103.87589689928805</v>
      </c>
      <c r="F437" s="10">
        <v>51411</v>
      </c>
      <c r="G437" s="9">
        <f t="shared" si="25"/>
        <v>68.904465769581307</v>
      </c>
      <c r="H437" s="10"/>
      <c r="I437" s="9">
        <f t="shared" si="26"/>
        <v>0</v>
      </c>
      <c r="J437" s="10"/>
      <c r="K437" s="9"/>
    </row>
    <row r="438" spans="1:11">
      <c r="A438" s="7" t="s">
        <v>77</v>
      </c>
      <c r="B438" s="24" t="s">
        <v>9</v>
      </c>
      <c r="C438" s="2">
        <v>7617.19</v>
      </c>
      <c r="D438" s="3">
        <v>14765</v>
      </c>
      <c r="E438" s="2">
        <f t="shared" si="24"/>
        <v>193.83788509936079</v>
      </c>
      <c r="F438" s="3">
        <v>28911</v>
      </c>
      <c r="G438" s="2">
        <f t="shared" si="25"/>
        <v>195.8076532339993</v>
      </c>
      <c r="H438" s="3">
        <v>14000</v>
      </c>
      <c r="I438" s="2">
        <f t="shared" si="26"/>
        <v>48.424475113278682</v>
      </c>
      <c r="J438" s="3">
        <v>14000</v>
      </c>
      <c r="K438" s="2">
        <f t="shared" si="27"/>
        <v>100</v>
      </c>
    </row>
    <row r="439" spans="1:11">
      <c r="A439" s="8" t="s">
        <v>78</v>
      </c>
      <c r="B439" s="25" t="s">
        <v>10</v>
      </c>
      <c r="C439" s="9">
        <v>3950.54</v>
      </c>
      <c r="D439" s="10">
        <v>4500</v>
      </c>
      <c r="E439" s="9">
        <f t="shared" si="24"/>
        <v>113.90847833460742</v>
      </c>
      <c r="F439" s="10">
        <v>4500</v>
      </c>
      <c r="G439" s="9">
        <f t="shared" si="25"/>
        <v>100</v>
      </c>
      <c r="H439" s="10">
        <v>4500</v>
      </c>
      <c r="I439" s="9">
        <f t="shared" si="26"/>
        <v>100</v>
      </c>
      <c r="J439" s="10">
        <v>4500</v>
      </c>
      <c r="K439" s="9">
        <f t="shared" si="27"/>
        <v>100</v>
      </c>
    </row>
    <row r="440" spans="1:11">
      <c r="A440" s="8" t="s">
        <v>79</v>
      </c>
      <c r="B440" s="25" t="s">
        <v>11</v>
      </c>
      <c r="C440" s="9">
        <v>3666.65</v>
      </c>
      <c r="D440" s="10">
        <v>10265</v>
      </c>
      <c r="E440" s="9">
        <f t="shared" si="24"/>
        <v>279.95581798099079</v>
      </c>
      <c r="F440" s="10">
        <v>24411</v>
      </c>
      <c r="G440" s="9">
        <f t="shared" si="25"/>
        <v>237.80808572820266</v>
      </c>
      <c r="H440" s="10">
        <v>9500</v>
      </c>
      <c r="I440" s="9">
        <f t="shared" si="26"/>
        <v>38.916881733644672</v>
      </c>
      <c r="J440" s="10">
        <v>9500</v>
      </c>
      <c r="K440" s="9">
        <f t="shared" si="27"/>
        <v>100</v>
      </c>
    </row>
    <row r="441" spans="1:11">
      <c r="A441" s="4" t="s">
        <v>126</v>
      </c>
      <c r="B441" s="23" t="s">
        <v>58</v>
      </c>
      <c r="C441" s="5">
        <v>849201.15</v>
      </c>
      <c r="D441" s="6">
        <v>1006250</v>
      </c>
      <c r="E441" s="5">
        <f t="shared" si="24"/>
        <v>118.49371612367693</v>
      </c>
      <c r="F441" s="6">
        <v>1072064</v>
      </c>
      <c r="G441" s="5">
        <f t="shared" si="25"/>
        <v>106.54052173913044</v>
      </c>
      <c r="H441" s="6">
        <v>1076894</v>
      </c>
      <c r="I441" s="5">
        <f t="shared" si="26"/>
        <v>100.4505328040117</v>
      </c>
      <c r="J441" s="6">
        <v>1081345</v>
      </c>
      <c r="K441" s="5">
        <f t="shared" si="27"/>
        <v>100.4133183024513</v>
      </c>
    </row>
    <row r="442" spans="1:11">
      <c r="A442" s="7" t="s">
        <v>70</v>
      </c>
      <c r="B442" s="24" t="s">
        <v>2</v>
      </c>
      <c r="C442" s="2">
        <v>845331.9</v>
      </c>
      <c r="D442" s="3">
        <v>1001250</v>
      </c>
      <c r="E442" s="2">
        <f t="shared" si="24"/>
        <v>118.44460146363814</v>
      </c>
      <c r="F442" s="3">
        <v>1067064</v>
      </c>
      <c r="G442" s="2">
        <f t="shared" si="25"/>
        <v>106.57318352059926</v>
      </c>
      <c r="H442" s="3">
        <v>1071894</v>
      </c>
      <c r="I442" s="2">
        <f t="shared" si="26"/>
        <v>100.45264389015091</v>
      </c>
      <c r="J442" s="3">
        <v>1076345</v>
      </c>
      <c r="K442" s="2">
        <f t="shared" si="27"/>
        <v>100.41524628368104</v>
      </c>
    </row>
    <row r="443" spans="1:11">
      <c r="A443" s="8" t="s">
        <v>71</v>
      </c>
      <c r="B443" s="25" t="s">
        <v>3</v>
      </c>
      <c r="C443" s="9">
        <v>711720.06</v>
      </c>
      <c r="D443" s="10">
        <v>836571</v>
      </c>
      <c r="E443" s="9">
        <f t="shared" si="24"/>
        <v>117.54214149872352</v>
      </c>
      <c r="F443" s="10">
        <v>903464</v>
      </c>
      <c r="G443" s="9">
        <f t="shared" si="25"/>
        <v>107.99609357723372</v>
      </c>
      <c r="H443" s="10">
        <v>907894</v>
      </c>
      <c r="I443" s="9">
        <f t="shared" si="26"/>
        <v>100.49033497737597</v>
      </c>
      <c r="J443" s="10">
        <v>912345</v>
      </c>
      <c r="K443" s="9">
        <f t="shared" si="27"/>
        <v>100.49025547035227</v>
      </c>
    </row>
    <row r="444" spans="1:11">
      <c r="A444" s="8" t="s">
        <v>72</v>
      </c>
      <c r="B444" s="25" t="s">
        <v>4</v>
      </c>
      <c r="C444" s="9">
        <v>133591.67000000001</v>
      </c>
      <c r="D444" s="10">
        <v>164540</v>
      </c>
      <c r="E444" s="9">
        <f t="shared" si="24"/>
        <v>123.16636209428327</v>
      </c>
      <c r="F444" s="10">
        <v>163450</v>
      </c>
      <c r="G444" s="9">
        <f t="shared" si="25"/>
        <v>99.337547101008866</v>
      </c>
      <c r="H444" s="10">
        <v>163850</v>
      </c>
      <c r="I444" s="9">
        <f t="shared" si="26"/>
        <v>100.24472315692871</v>
      </c>
      <c r="J444" s="10">
        <v>163850</v>
      </c>
      <c r="K444" s="9">
        <f t="shared" si="27"/>
        <v>100</v>
      </c>
    </row>
    <row r="445" spans="1:11">
      <c r="A445" s="8" t="s">
        <v>73</v>
      </c>
      <c r="B445" s="25" t="s">
        <v>5</v>
      </c>
      <c r="C445" s="9">
        <v>20.170000000000002</v>
      </c>
      <c r="D445" s="10">
        <v>139</v>
      </c>
      <c r="E445" s="9">
        <f t="shared" si="24"/>
        <v>689.14229053049075</v>
      </c>
      <c r="F445" s="10">
        <v>150</v>
      </c>
      <c r="G445" s="9">
        <f t="shared" si="25"/>
        <v>107.91366906474819</v>
      </c>
      <c r="H445" s="10">
        <v>150</v>
      </c>
      <c r="I445" s="9">
        <f t="shared" si="26"/>
        <v>100</v>
      </c>
      <c r="J445" s="10">
        <v>150</v>
      </c>
      <c r="K445" s="9">
        <f t="shared" si="27"/>
        <v>100</v>
      </c>
    </row>
    <row r="446" spans="1:11">
      <c r="A446" s="7" t="s">
        <v>77</v>
      </c>
      <c r="B446" s="24" t="s">
        <v>9</v>
      </c>
      <c r="C446" s="2">
        <v>3869.25</v>
      </c>
      <c r="D446" s="3">
        <v>5000</v>
      </c>
      <c r="E446" s="2">
        <f t="shared" si="24"/>
        <v>129.22400982102477</v>
      </c>
      <c r="F446" s="3">
        <v>5000</v>
      </c>
      <c r="G446" s="2">
        <f t="shared" si="25"/>
        <v>100</v>
      </c>
      <c r="H446" s="3">
        <v>5000</v>
      </c>
      <c r="I446" s="2">
        <f t="shared" si="26"/>
        <v>100</v>
      </c>
      <c r="J446" s="3">
        <v>5000</v>
      </c>
      <c r="K446" s="2">
        <f t="shared" si="27"/>
        <v>100</v>
      </c>
    </row>
    <row r="447" spans="1:11">
      <c r="A447" s="8" t="s">
        <v>79</v>
      </c>
      <c r="B447" s="25" t="s">
        <v>11</v>
      </c>
      <c r="C447" s="9">
        <v>3869.25</v>
      </c>
      <c r="D447" s="10">
        <v>5000</v>
      </c>
      <c r="E447" s="9">
        <f t="shared" si="24"/>
        <v>129.22400982102477</v>
      </c>
      <c r="F447" s="10">
        <v>5000</v>
      </c>
      <c r="G447" s="9">
        <f t="shared" si="25"/>
        <v>100</v>
      </c>
      <c r="H447" s="10">
        <v>5000</v>
      </c>
      <c r="I447" s="9">
        <f t="shared" si="26"/>
        <v>100</v>
      </c>
      <c r="J447" s="10">
        <v>5000</v>
      </c>
      <c r="K447" s="9">
        <f t="shared" si="27"/>
        <v>100</v>
      </c>
    </row>
    <row r="448" spans="1:11">
      <c r="A448" s="4" t="s">
        <v>127</v>
      </c>
      <c r="B448" s="23" t="s">
        <v>59</v>
      </c>
      <c r="C448" s="5">
        <v>18479332.969999999</v>
      </c>
      <c r="D448" s="6">
        <v>23221330</v>
      </c>
      <c r="E448" s="5">
        <f t="shared" si="24"/>
        <v>125.66108331777086</v>
      </c>
      <c r="F448" s="6">
        <v>29502769</v>
      </c>
      <c r="G448" s="5">
        <f t="shared" si="25"/>
        <v>127.05029815260367</v>
      </c>
      <c r="H448" s="6">
        <v>46538871</v>
      </c>
      <c r="I448" s="5">
        <f t="shared" si="26"/>
        <v>157.74407819144028</v>
      </c>
      <c r="J448" s="6">
        <v>36266752</v>
      </c>
      <c r="K448" s="5">
        <f t="shared" si="27"/>
        <v>77.927872380058389</v>
      </c>
    </row>
    <row r="449" spans="1:11">
      <c r="A449" s="7" t="s">
        <v>70</v>
      </c>
      <c r="B449" s="24" t="s">
        <v>2</v>
      </c>
      <c r="C449" s="2">
        <v>18170189.719999999</v>
      </c>
      <c r="D449" s="3">
        <v>22360177</v>
      </c>
      <c r="E449" s="2">
        <f t="shared" si="24"/>
        <v>123.05967821231974</v>
      </c>
      <c r="F449" s="3">
        <v>26724844</v>
      </c>
      <c r="G449" s="2">
        <f t="shared" si="25"/>
        <v>119.51982312125705</v>
      </c>
      <c r="H449" s="3">
        <v>26486621</v>
      </c>
      <c r="I449" s="2">
        <f t="shared" si="26"/>
        <v>99.108608454365537</v>
      </c>
      <c r="J449" s="3">
        <v>27492648</v>
      </c>
      <c r="K449" s="2">
        <f t="shared" si="27"/>
        <v>103.79824591441846</v>
      </c>
    </row>
    <row r="450" spans="1:11">
      <c r="A450" s="8" t="s">
        <v>71</v>
      </c>
      <c r="B450" s="25" t="s">
        <v>3</v>
      </c>
      <c r="C450" s="9">
        <v>14222068.92</v>
      </c>
      <c r="D450" s="10">
        <v>16185479</v>
      </c>
      <c r="E450" s="9">
        <f t="shared" si="24"/>
        <v>113.80537593401003</v>
      </c>
      <c r="F450" s="10">
        <v>18476746</v>
      </c>
      <c r="G450" s="9">
        <f t="shared" si="25"/>
        <v>114.15631258117229</v>
      </c>
      <c r="H450" s="10">
        <v>19850444</v>
      </c>
      <c r="I450" s="9">
        <f t="shared" si="26"/>
        <v>107.43473986166178</v>
      </c>
      <c r="J450" s="10">
        <v>20516692</v>
      </c>
      <c r="K450" s="9">
        <f t="shared" si="27"/>
        <v>103.35633802447946</v>
      </c>
    </row>
    <row r="451" spans="1:11">
      <c r="A451" s="8" t="s">
        <v>72</v>
      </c>
      <c r="B451" s="25" t="s">
        <v>4</v>
      </c>
      <c r="C451" s="9">
        <v>3942719.45</v>
      </c>
      <c r="D451" s="10">
        <v>6164498</v>
      </c>
      <c r="E451" s="9">
        <f t="shared" si="24"/>
        <v>156.35142388840271</v>
      </c>
      <c r="F451" s="10">
        <v>8025118</v>
      </c>
      <c r="G451" s="9">
        <f t="shared" si="25"/>
        <v>130.18283078362586</v>
      </c>
      <c r="H451" s="10">
        <v>6602837</v>
      </c>
      <c r="I451" s="9">
        <f t="shared" si="26"/>
        <v>82.277132872064925</v>
      </c>
      <c r="J451" s="10">
        <v>6959856</v>
      </c>
      <c r="K451" s="9">
        <f t="shared" si="27"/>
        <v>105.40705457366279</v>
      </c>
    </row>
    <row r="452" spans="1:11">
      <c r="A452" s="8" t="s">
        <v>73</v>
      </c>
      <c r="B452" s="25" t="s">
        <v>5</v>
      </c>
      <c r="C452" s="9">
        <v>26.08</v>
      </c>
      <c r="D452" s="10">
        <v>200</v>
      </c>
      <c r="E452" s="9">
        <f t="shared" si="24"/>
        <v>766.87116564417181</v>
      </c>
      <c r="F452" s="10">
        <v>100</v>
      </c>
      <c r="G452" s="9">
        <f t="shared" si="25"/>
        <v>50</v>
      </c>
      <c r="H452" s="10">
        <v>100</v>
      </c>
      <c r="I452" s="9">
        <f t="shared" si="26"/>
        <v>100</v>
      </c>
      <c r="J452" s="10">
        <v>100</v>
      </c>
      <c r="K452" s="9">
        <f t="shared" si="27"/>
        <v>100</v>
      </c>
    </row>
    <row r="453" spans="1:11" ht="22.5">
      <c r="A453" s="8" t="s">
        <v>75</v>
      </c>
      <c r="B453" s="25" t="s">
        <v>7</v>
      </c>
      <c r="C453" s="9">
        <v>5375.27</v>
      </c>
      <c r="D453" s="10">
        <v>10000</v>
      </c>
      <c r="E453" s="9">
        <f t="shared" si="24"/>
        <v>186.03716650512439</v>
      </c>
      <c r="F453" s="10">
        <v>222880</v>
      </c>
      <c r="G453" s="9">
        <f t="shared" si="25"/>
        <v>2228.8000000000002</v>
      </c>
      <c r="H453" s="10">
        <v>33240</v>
      </c>
      <c r="I453" s="9">
        <f t="shared" si="26"/>
        <v>14.913854989231872</v>
      </c>
      <c r="J453" s="10">
        <v>16000</v>
      </c>
      <c r="K453" s="9">
        <f t="shared" si="27"/>
        <v>48.134777376654633</v>
      </c>
    </row>
    <row r="454" spans="1:11">
      <c r="A454" s="7" t="s">
        <v>77</v>
      </c>
      <c r="B454" s="24" t="s">
        <v>9</v>
      </c>
      <c r="C454" s="2">
        <v>309143.25</v>
      </c>
      <c r="D454" s="3">
        <v>861153</v>
      </c>
      <c r="E454" s="2">
        <f t="shared" ref="E454:E503" si="28">D454/C454*100</f>
        <v>278.56115247543005</v>
      </c>
      <c r="F454" s="3">
        <v>2777925</v>
      </c>
      <c r="G454" s="2">
        <f t="shared" ref="G454:G503" si="29">F454/D454*100</f>
        <v>322.58204987963813</v>
      </c>
      <c r="H454" s="3">
        <v>20052250</v>
      </c>
      <c r="I454" s="2">
        <f t="shared" ref="I454:I503" si="30">H454/F454*100</f>
        <v>721.84274233465624</v>
      </c>
      <c r="J454" s="3">
        <v>8774104</v>
      </c>
      <c r="K454" s="2">
        <f t="shared" ref="K454:K503" si="31">J454/H454*100</f>
        <v>43.756206909449062</v>
      </c>
    </row>
    <row r="455" spans="1:11">
      <c r="A455" s="8" t="s">
        <v>78</v>
      </c>
      <c r="B455" s="25" t="s">
        <v>10</v>
      </c>
      <c r="C455" s="10"/>
      <c r="D455" s="10">
        <v>13100</v>
      </c>
      <c r="E455" s="9"/>
      <c r="F455" s="10">
        <v>9375</v>
      </c>
      <c r="G455" s="9">
        <f t="shared" si="29"/>
        <v>71.564885496183209</v>
      </c>
      <c r="H455" s="10">
        <v>2500</v>
      </c>
      <c r="I455" s="9">
        <f t="shared" si="30"/>
        <v>26.666666666666668</v>
      </c>
      <c r="J455" s="10">
        <v>2500</v>
      </c>
      <c r="K455" s="9">
        <f t="shared" si="31"/>
        <v>100</v>
      </c>
    </row>
    <row r="456" spans="1:11">
      <c r="A456" s="8" t="s">
        <v>79</v>
      </c>
      <c r="B456" s="25" t="s">
        <v>11</v>
      </c>
      <c r="C456" s="9">
        <v>162455.85</v>
      </c>
      <c r="D456" s="10">
        <v>637575</v>
      </c>
      <c r="E456" s="9">
        <f t="shared" si="28"/>
        <v>392.46047464588071</v>
      </c>
      <c r="F456" s="10">
        <v>1927950</v>
      </c>
      <c r="G456" s="9">
        <f t="shared" si="29"/>
        <v>302.38795435831076</v>
      </c>
      <c r="H456" s="10">
        <v>1819375</v>
      </c>
      <c r="I456" s="9">
        <f t="shared" si="30"/>
        <v>94.368370549028754</v>
      </c>
      <c r="J456" s="10">
        <v>1370700</v>
      </c>
      <c r="K456" s="9">
        <f t="shared" si="31"/>
        <v>75.339058742700104</v>
      </c>
    </row>
    <row r="457" spans="1:11">
      <c r="A457" s="8" t="s">
        <v>80</v>
      </c>
      <c r="B457" s="25" t="s">
        <v>12</v>
      </c>
      <c r="C457" s="9">
        <v>146687.4</v>
      </c>
      <c r="D457" s="10">
        <v>210478</v>
      </c>
      <c r="E457" s="9">
        <f t="shared" si="28"/>
        <v>143.48744336596056</v>
      </c>
      <c r="F457" s="10">
        <v>840600</v>
      </c>
      <c r="G457" s="9">
        <f t="shared" si="29"/>
        <v>399.37665694276836</v>
      </c>
      <c r="H457" s="10">
        <v>18230375</v>
      </c>
      <c r="I457" s="9">
        <f t="shared" si="30"/>
        <v>2168.7336426362122</v>
      </c>
      <c r="J457" s="10">
        <v>7400904</v>
      </c>
      <c r="K457" s="9">
        <f t="shared" si="31"/>
        <v>40.596553828431944</v>
      </c>
    </row>
    <row r="458" spans="1:11">
      <c r="A458" s="4" t="s">
        <v>128</v>
      </c>
      <c r="B458" s="23" t="s">
        <v>60</v>
      </c>
      <c r="C458" s="5">
        <v>16659130.99</v>
      </c>
      <c r="D458" s="6">
        <v>21041067</v>
      </c>
      <c r="E458" s="5">
        <f t="shared" si="28"/>
        <v>126.30350894431619</v>
      </c>
      <c r="F458" s="6">
        <v>16300823</v>
      </c>
      <c r="G458" s="5">
        <f t="shared" si="29"/>
        <v>77.471465681849693</v>
      </c>
      <c r="H458" s="6">
        <v>16792750</v>
      </c>
      <c r="I458" s="5">
        <f t="shared" si="30"/>
        <v>103.01780468384941</v>
      </c>
      <c r="J458" s="6">
        <v>17827545</v>
      </c>
      <c r="K458" s="5">
        <f t="shared" si="31"/>
        <v>106.16215331020828</v>
      </c>
    </row>
    <row r="459" spans="1:11">
      <c r="A459" s="7" t="s">
        <v>70</v>
      </c>
      <c r="B459" s="24" t="s">
        <v>2</v>
      </c>
      <c r="C459" s="2">
        <v>12111583.98</v>
      </c>
      <c r="D459" s="3">
        <v>13911279</v>
      </c>
      <c r="E459" s="2">
        <f t="shared" si="28"/>
        <v>114.85928696834252</v>
      </c>
      <c r="F459" s="3">
        <v>15266223</v>
      </c>
      <c r="G459" s="2">
        <f t="shared" si="29"/>
        <v>109.73989523177561</v>
      </c>
      <c r="H459" s="3">
        <v>16777750</v>
      </c>
      <c r="I459" s="2">
        <f t="shared" si="30"/>
        <v>109.90111961550673</v>
      </c>
      <c r="J459" s="3">
        <v>17806545</v>
      </c>
      <c r="K459" s="2">
        <f t="shared" si="31"/>
        <v>106.13190088063061</v>
      </c>
    </row>
    <row r="460" spans="1:11">
      <c r="A460" s="8" t="s">
        <v>71</v>
      </c>
      <c r="B460" s="25" t="s">
        <v>3</v>
      </c>
      <c r="C460" s="9">
        <v>10545842.279999999</v>
      </c>
      <c r="D460" s="10">
        <v>11864025</v>
      </c>
      <c r="E460" s="9">
        <f t="shared" si="28"/>
        <v>112.49954896916969</v>
      </c>
      <c r="F460" s="10">
        <v>13058305</v>
      </c>
      <c r="G460" s="9">
        <f t="shared" si="29"/>
        <v>110.06639820802806</v>
      </c>
      <c r="H460" s="10">
        <v>14541350</v>
      </c>
      <c r="I460" s="9">
        <f t="shared" si="30"/>
        <v>111.35710185969772</v>
      </c>
      <c r="J460" s="10">
        <v>15593345</v>
      </c>
      <c r="K460" s="9">
        <f t="shared" si="31"/>
        <v>107.2345071124758</v>
      </c>
    </row>
    <row r="461" spans="1:11">
      <c r="A461" s="8" t="s">
        <v>72</v>
      </c>
      <c r="B461" s="25" t="s">
        <v>4</v>
      </c>
      <c r="C461" s="9">
        <v>1556808.61</v>
      </c>
      <c r="D461" s="10">
        <v>2033654</v>
      </c>
      <c r="E461" s="9">
        <f t="shared" si="28"/>
        <v>130.62967322617774</v>
      </c>
      <c r="F461" s="10">
        <v>2187618</v>
      </c>
      <c r="G461" s="9">
        <f t="shared" si="29"/>
        <v>107.57080604665296</v>
      </c>
      <c r="H461" s="10">
        <v>2216100</v>
      </c>
      <c r="I461" s="9">
        <f t="shared" si="30"/>
        <v>101.30196405405331</v>
      </c>
      <c r="J461" s="10">
        <v>2192900</v>
      </c>
      <c r="K461" s="9">
        <f t="shared" si="31"/>
        <v>98.953115834123011</v>
      </c>
    </row>
    <row r="462" spans="1:11">
      <c r="A462" s="8" t="s">
        <v>73</v>
      </c>
      <c r="B462" s="25" t="s">
        <v>5</v>
      </c>
      <c r="C462" s="9">
        <v>7003.11</v>
      </c>
      <c r="D462" s="10">
        <v>2600</v>
      </c>
      <c r="E462" s="9">
        <f t="shared" si="28"/>
        <v>37.126362430405926</v>
      </c>
      <c r="F462" s="10">
        <v>300</v>
      </c>
      <c r="G462" s="9">
        <f t="shared" si="29"/>
        <v>11.538461538461538</v>
      </c>
      <c r="H462" s="10">
        <v>300</v>
      </c>
      <c r="I462" s="9">
        <f t="shared" si="30"/>
        <v>100</v>
      </c>
      <c r="J462" s="10">
        <v>300</v>
      </c>
      <c r="K462" s="9">
        <f t="shared" si="31"/>
        <v>100</v>
      </c>
    </row>
    <row r="463" spans="1:11" ht="22.5">
      <c r="A463" s="8" t="s">
        <v>75</v>
      </c>
      <c r="B463" s="25" t="s">
        <v>7</v>
      </c>
      <c r="C463" s="9">
        <v>1929.98</v>
      </c>
      <c r="D463" s="10">
        <v>11000</v>
      </c>
      <c r="E463" s="9">
        <f t="shared" si="28"/>
        <v>569.95409278852628</v>
      </c>
      <c r="F463" s="10">
        <v>20000</v>
      </c>
      <c r="G463" s="9">
        <f t="shared" si="29"/>
        <v>181.81818181818181</v>
      </c>
      <c r="H463" s="10">
        <v>20000</v>
      </c>
      <c r="I463" s="9">
        <f t="shared" si="30"/>
        <v>100</v>
      </c>
      <c r="J463" s="10">
        <v>20000</v>
      </c>
      <c r="K463" s="9">
        <f t="shared" si="31"/>
        <v>100</v>
      </c>
    </row>
    <row r="464" spans="1:11">
      <c r="A464" s="7" t="s">
        <v>77</v>
      </c>
      <c r="B464" s="24" t="s">
        <v>9</v>
      </c>
      <c r="C464" s="2">
        <v>4547547.01</v>
      </c>
      <c r="D464" s="3">
        <v>7129788</v>
      </c>
      <c r="E464" s="2">
        <f t="shared" si="28"/>
        <v>156.78316209423861</v>
      </c>
      <c r="F464" s="3">
        <v>1034600</v>
      </c>
      <c r="G464" s="2">
        <f t="shared" si="29"/>
        <v>14.510950395720041</v>
      </c>
      <c r="H464" s="3">
        <v>15000</v>
      </c>
      <c r="I464" s="2">
        <f t="shared" si="30"/>
        <v>1.4498356852890006</v>
      </c>
      <c r="J464" s="3">
        <v>21000</v>
      </c>
      <c r="K464" s="2">
        <f t="shared" si="31"/>
        <v>140</v>
      </c>
    </row>
    <row r="465" spans="1:11">
      <c r="A465" s="8" t="s">
        <v>78</v>
      </c>
      <c r="B465" s="25" t="s">
        <v>10</v>
      </c>
      <c r="C465" s="10"/>
      <c r="D465" s="10">
        <v>50550</v>
      </c>
      <c r="E465" s="9"/>
      <c r="F465" s="10">
        <v>64000</v>
      </c>
      <c r="G465" s="9">
        <f t="shared" si="29"/>
        <v>126.60731948565775</v>
      </c>
      <c r="H465" s="10">
        <v>1000</v>
      </c>
      <c r="I465" s="9">
        <f t="shared" si="30"/>
        <v>1.5625</v>
      </c>
      <c r="J465" s="10">
        <v>1000</v>
      </c>
      <c r="K465" s="9">
        <f t="shared" si="31"/>
        <v>100</v>
      </c>
    </row>
    <row r="466" spans="1:11">
      <c r="A466" s="8" t="s">
        <v>79</v>
      </c>
      <c r="B466" s="25" t="s">
        <v>11</v>
      </c>
      <c r="C466" s="9">
        <v>159219.04999999999</v>
      </c>
      <c r="D466" s="10">
        <v>574050</v>
      </c>
      <c r="E466" s="9">
        <f t="shared" si="28"/>
        <v>360.54102822495173</v>
      </c>
      <c r="F466" s="10">
        <v>872600</v>
      </c>
      <c r="G466" s="9">
        <f t="shared" si="29"/>
        <v>152.00766483755771</v>
      </c>
      <c r="H466" s="10">
        <v>14000</v>
      </c>
      <c r="I466" s="9">
        <f t="shared" si="30"/>
        <v>1.6044006417602568</v>
      </c>
      <c r="J466" s="10">
        <v>20000</v>
      </c>
      <c r="K466" s="9">
        <f t="shared" si="31"/>
        <v>142.85714285714286</v>
      </c>
    </row>
    <row r="467" spans="1:11">
      <c r="A467" s="8" t="s">
        <v>80</v>
      </c>
      <c r="B467" s="25" t="s">
        <v>12</v>
      </c>
      <c r="C467" s="9">
        <v>4388327.96</v>
      </c>
      <c r="D467" s="10">
        <v>6505188</v>
      </c>
      <c r="E467" s="9">
        <f t="shared" si="28"/>
        <v>148.23841926344994</v>
      </c>
      <c r="F467" s="10">
        <v>98000</v>
      </c>
      <c r="G467" s="9">
        <f t="shared" si="29"/>
        <v>1.5064898969868357</v>
      </c>
      <c r="H467" s="10"/>
      <c r="I467" s="9">
        <f t="shared" si="30"/>
        <v>0</v>
      </c>
      <c r="J467" s="10"/>
      <c r="K467" s="9"/>
    </row>
    <row r="468" spans="1:11">
      <c r="A468" s="4" t="s">
        <v>129</v>
      </c>
      <c r="B468" s="23" t="s">
        <v>61</v>
      </c>
      <c r="C468" s="5">
        <v>1835011.73</v>
      </c>
      <c r="D468" s="6">
        <v>2261291</v>
      </c>
      <c r="E468" s="5">
        <f t="shared" si="28"/>
        <v>123.23032943228107</v>
      </c>
      <c r="F468" s="6">
        <v>2367521</v>
      </c>
      <c r="G468" s="5">
        <f t="shared" si="29"/>
        <v>104.69775893505083</v>
      </c>
      <c r="H468" s="6">
        <v>2414208</v>
      </c>
      <c r="I468" s="5">
        <f t="shared" si="30"/>
        <v>101.97197828445871</v>
      </c>
      <c r="J468" s="6">
        <v>2440939</v>
      </c>
      <c r="K468" s="5">
        <f t="shared" si="31"/>
        <v>101.10723682466465</v>
      </c>
    </row>
    <row r="469" spans="1:11">
      <c r="A469" s="7" t="s">
        <v>70</v>
      </c>
      <c r="B469" s="24" t="s">
        <v>2</v>
      </c>
      <c r="C469" s="2">
        <v>1815932.35</v>
      </c>
      <c r="D469" s="3">
        <v>2235310</v>
      </c>
      <c r="E469" s="2">
        <f t="shared" si="28"/>
        <v>123.09434324466989</v>
      </c>
      <c r="F469" s="3">
        <v>2328521</v>
      </c>
      <c r="G469" s="2">
        <f t="shared" si="29"/>
        <v>104.16993616097992</v>
      </c>
      <c r="H469" s="3">
        <v>2395208</v>
      </c>
      <c r="I469" s="2">
        <f t="shared" si="30"/>
        <v>102.86392091804197</v>
      </c>
      <c r="J469" s="3">
        <v>2422839</v>
      </c>
      <c r="K469" s="2">
        <f t="shared" si="31"/>
        <v>101.15359501137272</v>
      </c>
    </row>
    <row r="470" spans="1:11">
      <c r="A470" s="8" t="s">
        <v>71</v>
      </c>
      <c r="B470" s="25" t="s">
        <v>3</v>
      </c>
      <c r="C470" s="9">
        <v>1311716.99</v>
      </c>
      <c r="D470" s="10">
        <v>1639401</v>
      </c>
      <c r="E470" s="9">
        <f t="shared" si="28"/>
        <v>124.98130408450379</v>
      </c>
      <c r="F470" s="10">
        <v>1671961</v>
      </c>
      <c r="G470" s="9">
        <f t="shared" si="29"/>
        <v>101.98609126138145</v>
      </c>
      <c r="H470" s="10">
        <v>1740308</v>
      </c>
      <c r="I470" s="9">
        <f t="shared" si="30"/>
        <v>104.08783458465838</v>
      </c>
      <c r="J470" s="10">
        <v>1766289</v>
      </c>
      <c r="K470" s="9">
        <f t="shared" si="31"/>
        <v>101.49289665967174</v>
      </c>
    </row>
    <row r="471" spans="1:11">
      <c r="A471" s="8" t="s">
        <v>72</v>
      </c>
      <c r="B471" s="25" t="s">
        <v>4</v>
      </c>
      <c r="C471" s="9">
        <v>504215.36</v>
      </c>
      <c r="D471" s="10">
        <v>595351</v>
      </c>
      <c r="E471" s="9">
        <f t="shared" si="28"/>
        <v>118.07474488678807</v>
      </c>
      <c r="F471" s="10">
        <v>656200</v>
      </c>
      <c r="G471" s="9">
        <f t="shared" si="29"/>
        <v>110.22069333888749</v>
      </c>
      <c r="H471" s="10">
        <v>654540</v>
      </c>
      <c r="I471" s="9">
        <f t="shared" si="30"/>
        <v>99.747028345016759</v>
      </c>
      <c r="J471" s="10">
        <v>656215</v>
      </c>
      <c r="K471" s="9">
        <f t="shared" si="31"/>
        <v>100.2559049103187</v>
      </c>
    </row>
    <row r="472" spans="1:11">
      <c r="A472" s="8" t="s">
        <v>73</v>
      </c>
      <c r="B472" s="25" t="s">
        <v>5</v>
      </c>
      <c r="C472" s="10"/>
      <c r="D472" s="10">
        <v>558</v>
      </c>
      <c r="E472" s="9"/>
      <c r="F472" s="10">
        <v>360</v>
      </c>
      <c r="G472" s="9">
        <f t="shared" si="29"/>
        <v>64.516129032258064</v>
      </c>
      <c r="H472" s="10">
        <v>360</v>
      </c>
      <c r="I472" s="9">
        <f t="shared" si="30"/>
        <v>100</v>
      </c>
      <c r="J472" s="10">
        <v>335</v>
      </c>
      <c r="K472" s="9">
        <f t="shared" si="31"/>
        <v>93.055555555555557</v>
      </c>
    </row>
    <row r="473" spans="1:11">
      <c r="A473" s="7" t="s">
        <v>77</v>
      </c>
      <c r="B473" s="24" t="s">
        <v>9</v>
      </c>
      <c r="C473" s="2">
        <v>19079.38</v>
      </c>
      <c r="D473" s="3">
        <v>25981</v>
      </c>
      <c r="E473" s="2">
        <f t="shared" si="28"/>
        <v>136.17318801763997</v>
      </c>
      <c r="F473" s="3">
        <v>39000</v>
      </c>
      <c r="G473" s="2">
        <f t="shared" si="29"/>
        <v>150.10969554674568</v>
      </c>
      <c r="H473" s="3">
        <v>19000</v>
      </c>
      <c r="I473" s="2">
        <f t="shared" si="30"/>
        <v>48.717948717948715</v>
      </c>
      <c r="J473" s="3">
        <v>18100</v>
      </c>
      <c r="K473" s="2">
        <f t="shared" si="31"/>
        <v>95.263157894736835</v>
      </c>
    </row>
    <row r="474" spans="1:11">
      <c r="A474" s="8" t="s">
        <v>78</v>
      </c>
      <c r="B474" s="25" t="s">
        <v>10</v>
      </c>
      <c r="C474" s="10"/>
      <c r="D474" s="10">
        <v>3500</v>
      </c>
      <c r="E474" s="9"/>
      <c r="F474" s="10">
        <v>7000</v>
      </c>
      <c r="G474" s="9">
        <f t="shared" si="29"/>
        <v>200</v>
      </c>
      <c r="H474" s="10">
        <v>3500</v>
      </c>
      <c r="I474" s="9">
        <f t="shared" si="30"/>
        <v>50</v>
      </c>
      <c r="J474" s="10">
        <v>3500</v>
      </c>
      <c r="K474" s="9">
        <f t="shared" si="31"/>
        <v>100</v>
      </c>
    </row>
    <row r="475" spans="1:11">
      <c r="A475" s="8" t="s">
        <v>79</v>
      </c>
      <c r="B475" s="25" t="s">
        <v>11</v>
      </c>
      <c r="C475" s="9">
        <v>19079.38</v>
      </c>
      <c r="D475" s="10">
        <v>22481</v>
      </c>
      <c r="E475" s="9">
        <f t="shared" si="28"/>
        <v>117.82877640678051</v>
      </c>
      <c r="F475" s="10">
        <v>32000</v>
      </c>
      <c r="G475" s="9">
        <f t="shared" si="29"/>
        <v>142.34242249010276</v>
      </c>
      <c r="H475" s="10">
        <v>15500</v>
      </c>
      <c r="I475" s="9">
        <f t="shared" si="30"/>
        <v>48.4375</v>
      </c>
      <c r="J475" s="10">
        <v>14600</v>
      </c>
      <c r="K475" s="9">
        <f t="shared" si="31"/>
        <v>94.193548387096769</v>
      </c>
    </row>
    <row r="476" spans="1:11">
      <c r="A476" s="4" t="s">
        <v>130</v>
      </c>
      <c r="B476" s="23" t="s">
        <v>62</v>
      </c>
      <c r="C476" s="5">
        <v>66455809.969999999</v>
      </c>
      <c r="D476" s="6">
        <v>77527199</v>
      </c>
      <c r="E476" s="5">
        <f t="shared" si="28"/>
        <v>116.65977592478059</v>
      </c>
      <c r="F476" s="6">
        <v>82937004</v>
      </c>
      <c r="G476" s="5">
        <f t="shared" si="29"/>
        <v>106.97794460496372</v>
      </c>
      <c r="H476" s="6">
        <v>88498391</v>
      </c>
      <c r="I476" s="5">
        <f t="shared" si="30"/>
        <v>106.70555570104752</v>
      </c>
      <c r="J476" s="6">
        <v>88170320</v>
      </c>
      <c r="K476" s="5">
        <f t="shared" si="31"/>
        <v>99.629291565312187</v>
      </c>
    </row>
    <row r="477" spans="1:11">
      <c r="A477" s="7" t="s">
        <v>70</v>
      </c>
      <c r="B477" s="24" t="s">
        <v>2</v>
      </c>
      <c r="C477" s="2">
        <v>65115749.770000003</v>
      </c>
      <c r="D477" s="3">
        <v>74918114</v>
      </c>
      <c r="E477" s="2">
        <f t="shared" si="28"/>
        <v>115.05375314670204</v>
      </c>
      <c r="F477" s="3">
        <v>78630732</v>
      </c>
      <c r="G477" s="2">
        <f t="shared" si="29"/>
        <v>104.95556788842815</v>
      </c>
      <c r="H477" s="3">
        <v>84235619</v>
      </c>
      <c r="I477" s="2">
        <f t="shared" si="30"/>
        <v>107.12811245353788</v>
      </c>
      <c r="J477" s="3">
        <v>83936048</v>
      </c>
      <c r="K477" s="2">
        <f t="shared" si="31"/>
        <v>99.644365407939844</v>
      </c>
    </row>
    <row r="478" spans="1:11">
      <c r="A478" s="8" t="s">
        <v>71</v>
      </c>
      <c r="B478" s="25" t="s">
        <v>3</v>
      </c>
      <c r="C478" s="9">
        <v>43863015.700000003</v>
      </c>
      <c r="D478" s="10">
        <v>46597870</v>
      </c>
      <c r="E478" s="9">
        <f t="shared" si="28"/>
        <v>106.23498921894692</v>
      </c>
      <c r="F478" s="10">
        <v>49760061</v>
      </c>
      <c r="G478" s="9">
        <f t="shared" si="29"/>
        <v>106.78612777794349</v>
      </c>
      <c r="H478" s="10">
        <v>54195055</v>
      </c>
      <c r="I478" s="9">
        <f t="shared" si="30"/>
        <v>108.91275836659445</v>
      </c>
      <c r="J478" s="10">
        <v>54240918</v>
      </c>
      <c r="K478" s="9">
        <f t="shared" si="31"/>
        <v>100.08462580211423</v>
      </c>
    </row>
    <row r="479" spans="1:11">
      <c r="A479" s="8" t="s">
        <v>72</v>
      </c>
      <c r="B479" s="25" t="s">
        <v>4</v>
      </c>
      <c r="C479" s="9">
        <v>21249264.109999999</v>
      </c>
      <c r="D479" s="10">
        <v>28315580</v>
      </c>
      <c r="E479" s="9">
        <f t="shared" si="28"/>
        <v>133.25440285094183</v>
      </c>
      <c r="F479" s="10">
        <v>28866771</v>
      </c>
      <c r="G479" s="9">
        <f t="shared" si="29"/>
        <v>101.94659971648117</v>
      </c>
      <c r="H479" s="10">
        <v>30036664</v>
      </c>
      <c r="I479" s="9">
        <f t="shared" si="30"/>
        <v>104.0527324652972</v>
      </c>
      <c r="J479" s="10">
        <v>29691230</v>
      </c>
      <c r="K479" s="9">
        <f t="shared" si="31"/>
        <v>98.849958836973371</v>
      </c>
    </row>
    <row r="480" spans="1:11">
      <c r="A480" s="8" t="s">
        <v>73</v>
      </c>
      <c r="B480" s="25" t="s">
        <v>5</v>
      </c>
      <c r="C480" s="9">
        <v>3469.96</v>
      </c>
      <c r="D480" s="10">
        <v>4664</v>
      </c>
      <c r="E480" s="9">
        <f t="shared" si="28"/>
        <v>134.41077130572111</v>
      </c>
      <c r="F480" s="10">
        <v>3900</v>
      </c>
      <c r="G480" s="9">
        <f t="shared" si="29"/>
        <v>83.619210977701542</v>
      </c>
      <c r="H480" s="10">
        <v>3900</v>
      </c>
      <c r="I480" s="9">
        <f t="shared" si="30"/>
        <v>100</v>
      </c>
      <c r="J480" s="10">
        <v>3900</v>
      </c>
      <c r="K480" s="9">
        <f t="shared" si="31"/>
        <v>100</v>
      </c>
    </row>
    <row r="481" spans="1:11">
      <c r="A481" s="7" t="s">
        <v>77</v>
      </c>
      <c r="B481" s="24" t="s">
        <v>9</v>
      </c>
      <c r="C481" s="2">
        <v>1340060.2</v>
      </c>
      <c r="D481" s="3">
        <v>2609085</v>
      </c>
      <c r="E481" s="2">
        <f t="shared" si="28"/>
        <v>194.69908889167814</v>
      </c>
      <c r="F481" s="3">
        <v>4306272</v>
      </c>
      <c r="G481" s="2">
        <f t="shared" si="29"/>
        <v>165.04912641788215</v>
      </c>
      <c r="H481" s="3">
        <v>4262772</v>
      </c>
      <c r="I481" s="2">
        <f t="shared" si="30"/>
        <v>98.989845509062135</v>
      </c>
      <c r="J481" s="3">
        <v>4234272</v>
      </c>
      <c r="K481" s="2">
        <f t="shared" si="31"/>
        <v>99.331420962697507</v>
      </c>
    </row>
    <row r="482" spans="1:11">
      <c r="A482" s="8" t="s">
        <v>79</v>
      </c>
      <c r="B482" s="25" t="s">
        <v>11</v>
      </c>
      <c r="C482" s="9">
        <v>1340060.2</v>
      </c>
      <c r="D482" s="10">
        <v>2609085</v>
      </c>
      <c r="E482" s="9">
        <f t="shared" si="28"/>
        <v>194.69908889167814</v>
      </c>
      <c r="F482" s="10">
        <v>4306272</v>
      </c>
      <c r="G482" s="9">
        <f t="shared" si="29"/>
        <v>165.04912641788215</v>
      </c>
      <c r="H482" s="10">
        <v>4262772</v>
      </c>
      <c r="I482" s="9">
        <f t="shared" si="30"/>
        <v>98.989845509062135</v>
      </c>
      <c r="J482" s="10">
        <v>4234272</v>
      </c>
      <c r="K482" s="9">
        <f t="shared" si="31"/>
        <v>99.331420962697507</v>
      </c>
    </row>
    <row r="483" spans="1:11">
      <c r="A483" s="4" t="s">
        <v>131</v>
      </c>
      <c r="B483" s="23" t="s">
        <v>63</v>
      </c>
      <c r="C483" s="5">
        <v>5626473.0599999996</v>
      </c>
      <c r="D483" s="6">
        <v>8275000</v>
      </c>
      <c r="E483" s="5">
        <f t="shared" si="28"/>
        <v>147.0725961318297</v>
      </c>
      <c r="F483" s="6">
        <v>7899000</v>
      </c>
      <c r="G483" s="5">
        <f t="shared" si="29"/>
        <v>95.456193353474319</v>
      </c>
      <c r="H483" s="6">
        <v>8301000</v>
      </c>
      <c r="I483" s="5">
        <f t="shared" si="30"/>
        <v>105.08925180402582</v>
      </c>
      <c r="J483" s="6">
        <v>8239000</v>
      </c>
      <c r="K483" s="5">
        <f t="shared" si="31"/>
        <v>99.253102035899289</v>
      </c>
    </row>
    <row r="484" spans="1:11">
      <c r="A484" s="4" t="s">
        <v>132</v>
      </c>
      <c r="B484" s="23" t="s">
        <v>64</v>
      </c>
      <c r="C484" s="5">
        <v>4473008.33</v>
      </c>
      <c r="D484" s="6">
        <v>5036000</v>
      </c>
      <c r="E484" s="5">
        <f t="shared" si="28"/>
        <v>112.58642122850686</v>
      </c>
      <c r="F484" s="6">
        <v>5328000</v>
      </c>
      <c r="G484" s="5">
        <f t="shared" si="29"/>
        <v>105.79825258141382</v>
      </c>
      <c r="H484" s="6">
        <v>5577500</v>
      </c>
      <c r="I484" s="5">
        <f t="shared" si="30"/>
        <v>104.68280780780781</v>
      </c>
      <c r="J484" s="6">
        <v>5605000</v>
      </c>
      <c r="K484" s="5">
        <f t="shared" si="31"/>
        <v>100.49305244285074</v>
      </c>
    </row>
    <row r="485" spans="1:11">
      <c r="A485" s="4" t="s">
        <v>133</v>
      </c>
      <c r="B485" s="23" t="s">
        <v>65</v>
      </c>
      <c r="C485" s="5">
        <v>3472842.49</v>
      </c>
      <c r="D485" s="6">
        <v>4616367</v>
      </c>
      <c r="E485" s="5">
        <f t="shared" si="28"/>
        <v>132.92762379211734</v>
      </c>
      <c r="F485" s="6">
        <v>4957309</v>
      </c>
      <c r="G485" s="5">
        <f t="shared" si="29"/>
        <v>107.38550466199936</v>
      </c>
      <c r="H485" s="6">
        <v>4603997</v>
      </c>
      <c r="I485" s="5">
        <f t="shared" si="30"/>
        <v>92.872907458461839</v>
      </c>
      <c r="J485" s="6">
        <v>4595524</v>
      </c>
      <c r="K485" s="5">
        <f t="shared" si="31"/>
        <v>99.815964258882005</v>
      </c>
    </row>
    <row r="486" spans="1:11">
      <c r="A486" s="4" t="s">
        <v>134</v>
      </c>
      <c r="B486" s="23" t="s">
        <v>66</v>
      </c>
      <c r="C486" s="5">
        <v>1864825.37</v>
      </c>
      <c r="D486" s="6">
        <v>2663886</v>
      </c>
      <c r="E486" s="5">
        <f t="shared" si="28"/>
        <v>142.84908618548019</v>
      </c>
      <c r="F486" s="6">
        <v>2917922</v>
      </c>
      <c r="G486" s="5">
        <f t="shared" si="29"/>
        <v>109.53629397053777</v>
      </c>
      <c r="H486" s="6">
        <v>2797947</v>
      </c>
      <c r="I486" s="5">
        <f t="shared" si="30"/>
        <v>95.888341086567777</v>
      </c>
      <c r="J486" s="6">
        <v>2795537</v>
      </c>
      <c r="K486" s="5">
        <f t="shared" si="31"/>
        <v>99.913865416321329</v>
      </c>
    </row>
    <row r="487" spans="1:11">
      <c r="A487" s="7" t="s">
        <v>70</v>
      </c>
      <c r="B487" s="24" t="s">
        <v>2</v>
      </c>
      <c r="C487" s="2">
        <v>1804080.22</v>
      </c>
      <c r="D487" s="3">
        <v>2438020</v>
      </c>
      <c r="E487" s="2">
        <f t="shared" si="28"/>
        <v>135.13922346535122</v>
      </c>
      <c r="F487" s="3">
        <v>2757739</v>
      </c>
      <c r="G487" s="2">
        <f t="shared" si="29"/>
        <v>113.11387929549387</v>
      </c>
      <c r="H487" s="3">
        <v>2769182</v>
      </c>
      <c r="I487" s="2">
        <f t="shared" si="30"/>
        <v>100.41494137044876</v>
      </c>
      <c r="J487" s="3">
        <v>2761350</v>
      </c>
      <c r="K487" s="2">
        <f t="shared" si="31"/>
        <v>99.717172796876469</v>
      </c>
    </row>
    <row r="488" spans="1:11">
      <c r="A488" s="8" t="s">
        <v>71</v>
      </c>
      <c r="B488" s="25" t="s">
        <v>3</v>
      </c>
      <c r="C488" s="9">
        <v>1249350.21</v>
      </c>
      <c r="D488" s="10">
        <v>1482457</v>
      </c>
      <c r="E488" s="9">
        <f t="shared" si="28"/>
        <v>118.65824235143802</v>
      </c>
      <c r="F488" s="10">
        <v>1775394</v>
      </c>
      <c r="G488" s="9">
        <f t="shared" si="29"/>
        <v>119.76023587867979</v>
      </c>
      <c r="H488" s="10">
        <v>1785452</v>
      </c>
      <c r="I488" s="9">
        <f t="shared" si="30"/>
        <v>100.56652213536825</v>
      </c>
      <c r="J488" s="10">
        <v>1780920</v>
      </c>
      <c r="K488" s="9">
        <f t="shared" si="31"/>
        <v>99.746170717554989</v>
      </c>
    </row>
    <row r="489" spans="1:11">
      <c r="A489" s="8" t="s">
        <v>72</v>
      </c>
      <c r="B489" s="25" t="s">
        <v>4</v>
      </c>
      <c r="C489" s="9">
        <v>552901.87</v>
      </c>
      <c r="D489" s="10">
        <v>901418</v>
      </c>
      <c r="E489" s="9">
        <f t="shared" si="28"/>
        <v>163.03399371754702</v>
      </c>
      <c r="F489" s="10">
        <v>933045</v>
      </c>
      <c r="G489" s="9">
        <f t="shared" si="29"/>
        <v>103.50858314344732</v>
      </c>
      <c r="H489" s="10">
        <v>934430</v>
      </c>
      <c r="I489" s="9">
        <f t="shared" si="30"/>
        <v>100.14843871410275</v>
      </c>
      <c r="J489" s="10">
        <v>934430</v>
      </c>
      <c r="K489" s="9">
        <f t="shared" si="31"/>
        <v>100</v>
      </c>
    </row>
    <row r="490" spans="1:11">
      <c r="A490" s="8" t="s">
        <v>73</v>
      </c>
      <c r="B490" s="25" t="s">
        <v>5</v>
      </c>
      <c r="C490" s="10"/>
      <c r="D490" s="10">
        <v>10</v>
      </c>
      <c r="E490" s="9"/>
      <c r="F490" s="10"/>
      <c r="G490" s="9">
        <f t="shared" si="29"/>
        <v>0</v>
      </c>
      <c r="H490" s="10"/>
      <c r="I490" s="9"/>
      <c r="J490" s="10"/>
      <c r="K490" s="9"/>
    </row>
    <row r="491" spans="1:11">
      <c r="A491" s="8" t="s">
        <v>74</v>
      </c>
      <c r="B491" s="25" t="s">
        <v>6</v>
      </c>
      <c r="C491" s="10"/>
      <c r="D491" s="10">
        <v>14613</v>
      </c>
      <c r="E491" s="9"/>
      <c r="F491" s="10"/>
      <c r="G491" s="9">
        <f t="shared" si="29"/>
        <v>0</v>
      </c>
      <c r="H491" s="10"/>
      <c r="I491" s="9"/>
      <c r="J491" s="10"/>
      <c r="K491" s="9"/>
    </row>
    <row r="492" spans="1:11" ht="22.5">
      <c r="A492" s="8" t="s">
        <v>75</v>
      </c>
      <c r="B492" s="25" t="s">
        <v>7</v>
      </c>
      <c r="C492" s="9">
        <v>1828.14</v>
      </c>
      <c r="D492" s="10">
        <v>17185</v>
      </c>
      <c r="E492" s="9">
        <f t="shared" si="28"/>
        <v>940.02647499644445</v>
      </c>
      <c r="F492" s="10">
        <v>49300</v>
      </c>
      <c r="G492" s="9">
        <f t="shared" si="29"/>
        <v>286.87809135874306</v>
      </c>
      <c r="H492" s="10">
        <v>49300</v>
      </c>
      <c r="I492" s="9">
        <f t="shared" si="30"/>
        <v>100</v>
      </c>
      <c r="J492" s="10">
        <v>46000</v>
      </c>
      <c r="K492" s="9">
        <f t="shared" si="31"/>
        <v>93.306288032454361</v>
      </c>
    </row>
    <row r="493" spans="1:11">
      <c r="A493" s="8" t="s">
        <v>76</v>
      </c>
      <c r="B493" s="25" t="s">
        <v>8</v>
      </c>
      <c r="C493" s="10"/>
      <c r="D493" s="10">
        <v>22337</v>
      </c>
      <c r="E493" s="9"/>
      <c r="F493" s="10"/>
      <c r="G493" s="9">
        <f t="shared" si="29"/>
        <v>0</v>
      </c>
      <c r="H493" s="10"/>
      <c r="I493" s="9"/>
      <c r="J493" s="10"/>
      <c r="K493" s="9"/>
    </row>
    <row r="494" spans="1:11">
      <c r="A494" s="7" t="s">
        <v>77</v>
      </c>
      <c r="B494" s="24" t="s">
        <v>9</v>
      </c>
      <c r="C494" s="2">
        <v>60745.15</v>
      </c>
      <c r="D494" s="3">
        <v>225866</v>
      </c>
      <c r="E494" s="2">
        <f t="shared" si="28"/>
        <v>371.82556961337656</v>
      </c>
      <c r="F494" s="3">
        <v>160183</v>
      </c>
      <c r="G494" s="2">
        <f t="shared" si="29"/>
        <v>70.919483233421587</v>
      </c>
      <c r="H494" s="3">
        <v>28765</v>
      </c>
      <c r="I494" s="2">
        <f t="shared" si="30"/>
        <v>17.957586010999918</v>
      </c>
      <c r="J494" s="3">
        <v>34187</v>
      </c>
      <c r="K494" s="2">
        <f t="shared" si="31"/>
        <v>118.8492960194681</v>
      </c>
    </row>
    <row r="495" spans="1:11">
      <c r="A495" s="8" t="s">
        <v>78</v>
      </c>
      <c r="B495" s="25" t="s">
        <v>10</v>
      </c>
      <c r="C495" s="10"/>
      <c r="D495" s="10">
        <v>4000</v>
      </c>
      <c r="E495" s="9"/>
      <c r="F495" s="10">
        <v>2000</v>
      </c>
      <c r="G495" s="9">
        <f t="shared" si="29"/>
        <v>50</v>
      </c>
      <c r="H495" s="10">
        <v>2000</v>
      </c>
      <c r="I495" s="9">
        <f t="shared" si="30"/>
        <v>100</v>
      </c>
      <c r="J495" s="10">
        <v>2000</v>
      </c>
      <c r="K495" s="9">
        <f t="shared" si="31"/>
        <v>100</v>
      </c>
    </row>
    <row r="496" spans="1:11">
      <c r="A496" s="8" t="s">
        <v>79</v>
      </c>
      <c r="B496" s="25" t="s">
        <v>11</v>
      </c>
      <c r="C496" s="9">
        <v>60745.15</v>
      </c>
      <c r="D496" s="10">
        <v>221866</v>
      </c>
      <c r="E496" s="9">
        <f t="shared" si="28"/>
        <v>365.24068176636325</v>
      </c>
      <c r="F496" s="10">
        <v>158183</v>
      </c>
      <c r="G496" s="9">
        <f t="shared" si="29"/>
        <v>71.296638511533999</v>
      </c>
      <c r="H496" s="10">
        <v>26765</v>
      </c>
      <c r="I496" s="9">
        <f t="shared" si="30"/>
        <v>16.920275882996279</v>
      </c>
      <c r="J496" s="10">
        <v>32187</v>
      </c>
      <c r="K496" s="9">
        <f t="shared" si="31"/>
        <v>120.25779936484216</v>
      </c>
    </row>
    <row r="497" spans="1:11">
      <c r="A497" s="4" t="s">
        <v>135</v>
      </c>
      <c r="B497" s="23" t="s">
        <v>67</v>
      </c>
      <c r="C497" s="5">
        <v>875403.68</v>
      </c>
      <c r="D497" s="6">
        <v>967870</v>
      </c>
      <c r="E497" s="5">
        <f t="shared" si="28"/>
        <v>110.56270633909146</v>
      </c>
      <c r="F497" s="6">
        <v>1111570</v>
      </c>
      <c r="G497" s="5">
        <f t="shared" si="29"/>
        <v>114.84703524233626</v>
      </c>
      <c r="H497" s="6">
        <v>1082570</v>
      </c>
      <c r="I497" s="5">
        <f t="shared" si="30"/>
        <v>97.391077484998704</v>
      </c>
      <c r="J497" s="6">
        <v>1116570</v>
      </c>
      <c r="K497" s="5">
        <f t="shared" si="31"/>
        <v>103.14067450603656</v>
      </c>
    </row>
    <row r="498" spans="1:11">
      <c r="A498" s="7" t="s">
        <v>70</v>
      </c>
      <c r="B498" s="24" t="s">
        <v>2</v>
      </c>
      <c r="C498" s="2">
        <v>870456.98</v>
      </c>
      <c r="D498" s="3">
        <v>957870</v>
      </c>
      <c r="E498" s="2">
        <f t="shared" si="28"/>
        <v>110.04219875403838</v>
      </c>
      <c r="F498" s="3">
        <v>1071570</v>
      </c>
      <c r="G498" s="2">
        <f t="shared" si="29"/>
        <v>111.87008675498762</v>
      </c>
      <c r="H498" s="3">
        <v>1072570</v>
      </c>
      <c r="I498" s="2">
        <f t="shared" si="30"/>
        <v>100.09332101495936</v>
      </c>
      <c r="J498" s="3">
        <v>1096570</v>
      </c>
      <c r="K498" s="2">
        <f t="shared" si="31"/>
        <v>102.23761619288251</v>
      </c>
    </row>
    <row r="499" spans="1:11">
      <c r="A499" s="8" t="s">
        <v>71</v>
      </c>
      <c r="B499" s="25" t="s">
        <v>3</v>
      </c>
      <c r="C499" s="9">
        <v>779068.39</v>
      </c>
      <c r="D499" s="10">
        <v>833800</v>
      </c>
      <c r="E499" s="9">
        <f t="shared" si="28"/>
        <v>107.02526385392173</v>
      </c>
      <c r="F499" s="10">
        <v>947500</v>
      </c>
      <c r="G499" s="9">
        <f t="shared" si="29"/>
        <v>113.63636363636364</v>
      </c>
      <c r="H499" s="10">
        <v>948500</v>
      </c>
      <c r="I499" s="9">
        <f t="shared" si="30"/>
        <v>100.10554089709763</v>
      </c>
      <c r="J499" s="10">
        <v>962500</v>
      </c>
      <c r="K499" s="9">
        <f t="shared" si="31"/>
        <v>101.47601476014761</v>
      </c>
    </row>
    <row r="500" spans="1:11">
      <c r="A500" s="8" t="s">
        <v>72</v>
      </c>
      <c r="B500" s="25" t="s">
        <v>4</v>
      </c>
      <c r="C500" s="9">
        <v>91387.05</v>
      </c>
      <c r="D500" s="10">
        <v>124000</v>
      </c>
      <c r="E500" s="9">
        <f t="shared" si="28"/>
        <v>135.68662080677731</v>
      </c>
      <c r="F500" s="10">
        <v>124000</v>
      </c>
      <c r="G500" s="9">
        <f t="shared" si="29"/>
        <v>100</v>
      </c>
      <c r="H500" s="10">
        <v>124000</v>
      </c>
      <c r="I500" s="9">
        <f t="shared" si="30"/>
        <v>100</v>
      </c>
      <c r="J500" s="10">
        <v>134000</v>
      </c>
      <c r="K500" s="9">
        <f t="shared" si="31"/>
        <v>108.06451612903226</v>
      </c>
    </row>
    <row r="501" spans="1:11">
      <c r="A501" s="8" t="s">
        <v>73</v>
      </c>
      <c r="B501" s="25" t="s">
        <v>5</v>
      </c>
      <c r="C501" s="9">
        <v>1.54</v>
      </c>
      <c r="D501" s="10">
        <v>70</v>
      </c>
      <c r="E501" s="9">
        <f t="shared" si="28"/>
        <v>4545.454545454545</v>
      </c>
      <c r="F501" s="10">
        <v>70</v>
      </c>
      <c r="G501" s="9">
        <f t="shared" si="29"/>
        <v>100</v>
      </c>
      <c r="H501" s="10">
        <v>70</v>
      </c>
      <c r="I501" s="9">
        <f t="shared" si="30"/>
        <v>100</v>
      </c>
      <c r="J501" s="10">
        <v>70</v>
      </c>
      <c r="K501" s="9">
        <f t="shared" si="31"/>
        <v>100</v>
      </c>
    </row>
    <row r="502" spans="1:11">
      <c r="A502" s="7" t="s">
        <v>77</v>
      </c>
      <c r="B502" s="24" t="s">
        <v>9</v>
      </c>
      <c r="C502" s="2">
        <v>4946.7</v>
      </c>
      <c r="D502" s="3">
        <v>10000</v>
      </c>
      <c r="E502" s="2">
        <f t="shared" si="28"/>
        <v>202.15497200153641</v>
      </c>
      <c r="F502" s="3">
        <v>40000</v>
      </c>
      <c r="G502" s="2">
        <f t="shared" si="29"/>
        <v>400</v>
      </c>
      <c r="H502" s="3">
        <v>10000</v>
      </c>
      <c r="I502" s="2">
        <f t="shared" si="30"/>
        <v>25</v>
      </c>
      <c r="J502" s="3">
        <v>20000</v>
      </c>
      <c r="K502" s="2">
        <f t="shared" si="31"/>
        <v>200</v>
      </c>
    </row>
    <row r="503" spans="1:11">
      <c r="A503" s="8" t="s">
        <v>79</v>
      </c>
      <c r="B503" s="25" t="s">
        <v>11</v>
      </c>
      <c r="C503" s="9">
        <v>4946.7</v>
      </c>
      <c r="D503" s="10">
        <v>10000</v>
      </c>
      <c r="E503" s="9">
        <f t="shared" si="28"/>
        <v>202.15497200153641</v>
      </c>
      <c r="F503" s="10">
        <v>40000</v>
      </c>
      <c r="G503" s="9">
        <f t="shared" si="29"/>
        <v>400</v>
      </c>
      <c r="H503" s="10">
        <v>10000</v>
      </c>
      <c r="I503" s="9">
        <f t="shared" si="30"/>
        <v>25</v>
      </c>
      <c r="J503" s="10">
        <v>20000</v>
      </c>
      <c r="K503" s="9">
        <f t="shared" si="31"/>
        <v>200</v>
      </c>
    </row>
  </sheetData>
  <mergeCells count="2"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O1E1E2</vt:lpstr>
      <vt:lpstr>O1E1E2!Ispis_naslova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2025-11-12T14:38:28Z</dcterms:modified>
</cp:coreProperties>
</file>